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msvwpr029\Trabajo\Produccion\SISPE\Paro y Contratos Excel Web\CONTRATOS\2020\8. AGOSTO -20\"/>
    </mc:Choice>
  </mc:AlternateContent>
  <bookViews>
    <workbookView xWindow="0" yWindow="0" windowWidth="28800" windowHeight="11835"/>
  </bookViews>
  <sheets>
    <sheet name="ÍNDICE" sheetId="1" r:id="rId1"/>
    <sheet name="Informe Contratos" sheetId="2" r:id="rId2"/>
    <sheet name="1.1" sheetId="3" r:id="rId3"/>
    <sheet name="1.2" sheetId="4" r:id="rId4"/>
    <sheet name="1.3" sheetId="5" r:id="rId5"/>
    <sheet name="1.4" sheetId="6" r:id="rId6"/>
    <sheet name="1.5" sheetId="7" r:id="rId7"/>
    <sheet name="1.6" sheetId="8" r:id="rId8"/>
    <sheet name="1.7" sheetId="9" r:id="rId9"/>
    <sheet name="1.8" sheetId="10" r:id="rId10"/>
    <sheet name="1.9" sheetId="11" r:id="rId11"/>
    <sheet name="1.10" sheetId="12" r:id="rId12"/>
    <sheet name="1.11" sheetId="13" r:id="rId13"/>
    <sheet name="1.12" sheetId="14" r:id="rId14"/>
    <sheet name="1.13" sheetId="15" r:id="rId15"/>
    <sheet name="1.14" sheetId="16" r:id="rId16"/>
    <sheet name="1.15" sheetId="17" r:id="rId17"/>
    <sheet name="1.16" sheetId="18" r:id="rId18"/>
    <sheet name="1.17" sheetId="19" r:id="rId19"/>
    <sheet name="1.18" sheetId="20" r:id="rId20"/>
    <sheet name="1.19" sheetId="21" r:id="rId21"/>
    <sheet name="1.20" sheetId="22" r:id="rId22"/>
    <sheet name="1.21" sheetId="23" r:id="rId23"/>
    <sheet name="1.22" sheetId="24" r:id="rId24"/>
    <sheet name="1.23" sheetId="25" r:id="rId25"/>
    <sheet name="1.24" sheetId="26" r:id="rId26"/>
    <sheet name="1.25" sheetId="27" r:id="rId27"/>
    <sheet name="2.1" sheetId="28" r:id="rId28"/>
    <sheet name="2.2" sheetId="29" r:id="rId29"/>
    <sheet name="2.3" sheetId="30" r:id="rId30"/>
    <sheet name="2.4" sheetId="31" r:id="rId31"/>
    <sheet name="2.5" sheetId="32" r:id="rId32"/>
    <sheet name="2.6" sheetId="33" r:id="rId33"/>
    <sheet name="2.7" sheetId="34" r:id="rId34"/>
    <sheet name="2.8" sheetId="35" r:id="rId35"/>
    <sheet name="2.9" sheetId="36" r:id="rId36"/>
    <sheet name="2.10" sheetId="37" r:id="rId37"/>
    <sheet name="2.11" sheetId="38" r:id="rId38"/>
    <sheet name="2.12" sheetId="39" r:id="rId39"/>
    <sheet name="2.13" sheetId="40" r:id="rId40"/>
    <sheet name="2.14" sheetId="41" r:id="rId41"/>
    <sheet name="2.15" sheetId="42" r:id="rId42"/>
    <sheet name="2.16" sheetId="43" r:id="rId43"/>
    <sheet name="2.17" sheetId="44" r:id="rId44"/>
    <sheet name="2.18" sheetId="45" r:id="rId45"/>
    <sheet name="3.1" sheetId="46" r:id="rId46"/>
    <sheet name="3.2" sheetId="47" r:id="rId47"/>
    <sheet name="3.3" sheetId="48" r:id="rId48"/>
    <sheet name="3.4" sheetId="49" r:id="rId49"/>
    <sheet name="3.5" sheetId="50" r:id="rId50"/>
    <sheet name="3.6" sheetId="51" r:id="rId51"/>
    <sheet name="3.8" sheetId="52" r:id="rId52"/>
    <sheet name="3.7" sheetId="53" r:id="rId53"/>
    <sheet name="3.9" sheetId="54" r:id="rId54"/>
    <sheet name="NOTAS METODOLÓGICAS" sheetId="55" r:id="rId55"/>
  </sheets>
  <definedNames>
    <definedName name="_xlnm.Print_Area" localSheetId="2">'1.1'!$A$1:$P$96</definedName>
    <definedName name="_xlnm.Print_Area" localSheetId="11">'1.10'!$A$1:$P$76</definedName>
    <definedName name="_xlnm.Print_Area" localSheetId="12">'1.11'!$A$1:$P$51</definedName>
    <definedName name="_xlnm.Print_Area" localSheetId="13">'1.12'!$A$1:$P$97</definedName>
    <definedName name="_xlnm.Print_Area" localSheetId="14">'1.13'!$A$1:$P$98</definedName>
    <definedName name="_xlnm.Print_Area" localSheetId="15">'1.14'!$A$1:$P$59</definedName>
    <definedName name="_xlnm.Print_Area" localSheetId="16">'1.15'!$A$1:$P$112</definedName>
    <definedName name="_xlnm.Print_Area" localSheetId="18">'1.17'!$A$1:$P$27</definedName>
    <definedName name="_xlnm.Print_Area" localSheetId="20">'1.19'!$A$1:$R$54</definedName>
    <definedName name="_xlnm.Print_Area" localSheetId="3">'1.2'!$A$1:$P$107</definedName>
    <definedName name="_xlnm.Print_Area" localSheetId="21">'1.20'!$A$1:$L$109</definedName>
    <definedName name="_xlnm.Print_Area" localSheetId="22">'1.21'!$C$1:$BE$53</definedName>
    <definedName name="_xlnm.Print_Area" localSheetId="25">'1.24'!$A$1:$Y$52</definedName>
    <definedName name="_xlnm.Print_Area" localSheetId="26">'1.25'!$A$1:$H$46</definedName>
    <definedName name="_xlnm.Print_Area" localSheetId="4">'1.3'!$A$1:$P$105</definedName>
    <definedName name="_xlnm.Print_Area" localSheetId="5">'1.4'!$A$1:$P$93</definedName>
    <definedName name="_xlnm.Print_Area" localSheetId="6">'1.5'!$A$1:$P$58</definedName>
    <definedName name="_xlnm.Print_Area" localSheetId="7">'1.6'!$A$1:$P$56</definedName>
    <definedName name="_xlnm.Print_Area" localSheetId="8">'1.7'!$A$1:$P$110</definedName>
    <definedName name="_xlnm.Print_Area" localSheetId="27">'2.1'!$A$1:$P$92</definedName>
    <definedName name="_xlnm.Print_Area" localSheetId="36">'2.10'!$A$1:$P$80</definedName>
    <definedName name="_xlnm.Print_Area" localSheetId="38">'2.12'!$A$1:$P$98</definedName>
    <definedName name="_xlnm.Print_Area" localSheetId="39">'2.13'!$A$1:$P$95</definedName>
    <definedName name="_xlnm.Print_Area" localSheetId="40">'2.14'!$A$1:$P$61</definedName>
    <definedName name="_xlnm.Print_Area" localSheetId="28">'2.2'!$A$1:$P$92</definedName>
    <definedName name="_xlnm.Print_Area" localSheetId="29">'2.3'!$A$1:$P$69</definedName>
    <definedName name="_xlnm.Print_Area" localSheetId="30">'2.4'!$A$1:$P$80</definedName>
    <definedName name="_xlnm.Print_Area" localSheetId="31">'2.5'!$A$1:$P$57</definedName>
    <definedName name="_xlnm.Print_Area" localSheetId="32">'2.6'!$A$1:$P$56</definedName>
    <definedName name="_xlnm.Print_Area" localSheetId="33">'2.7'!$A$1:$P$112</definedName>
    <definedName name="_xlnm.Print_Area" localSheetId="45">'3.1'!$A$1:$K$223</definedName>
    <definedName name="_xlnm.Print_Area" localSheetId="46">'3.2'!$A$1:$K$223</definedName>
    <definedName name="_xlnm.Print_Area" localSheetId="49">'3.5'!$A$1:$K$223</definedName>
    <definedName name="_xlnm.Print_Area" localSheetId="50">'3.6'!$A$1:$K$166</definedName>
    <definedName name="_xlnm.Print_Area" localSheetId="52">'3.7'!$A$1:$K$167</definedName>
    <definedName name="_xlnm.Print_Area" localSheetId="51">'3.8'!$A$1:$K$166</definedName>
    <definedName name="_xlnm.Print_Area" localSheetId="53">'3.9'!$A$1:$K$166</definedName>
    <definedName name="_xlnm.Print_Area" localSheetId="0">ÍNDICE!$A$1:$B$79</definedName>
    <definedName name="_xlnm.Print_Area" localSheetId="1">'Informe Contratos'!$A$1:$H$19</definedName>
    <definedName name="_xlnm.Print_Area" localSheetId="54">'NOTAS METODOLÓGICAS'!$A$1:$H$199</definedName>
    <definedName name="_xlnm.Print_Titles" localSheetId="2">'1.1'!$6:$9</definedName>
    <definedName name="_xlnm.Print_Titles" localSheetId="13">'1.12'!$6:$8</definedName>
    <definedName name="_xlnm.Print_Titles" localSheetId="14">'1.13'!$6:$8</definedName>
    <definedName name="_xlnm.Print_Titles" localSheetId="15">'1.14'!$6:$8</definedName>
    <definedName name="_xlnm.Print_Titles" localSheetId="16">'1.15'!$6:$8</definedName>
    <definedName name="_xlnm.Print_Titles" localSheetId="17">'1.16'!$6:$8</definedName>
    <definedName name="_xlnm.Print_Titles" localSheetId="3">'1.2'!$6:$8</definedName>
    <definedName name="_xlnm.Print_Titles" localSheetId="21">'1.20'!$6:$7</definedName>
    <definedName name="_xlnm.Print_Titles" localSheetId="22">'1.21'!$C:$C,'1.21'!$6:$7</definedName>
    <definedName name="_xlnm.Print_Titles" localSheetId="24">'1.23'!$C:$C,'1.23'!$6:$6</definedName>
    <definedName name="_xlnm.Print_Titles" localSheetId="25">'1.24'!$A:$C,'1.24'!$1:$6</definedName>
    <definedName name="_xlnm.Print_Titles" localSheetId="4">'1.3'!$6:$8</definedName>
    <definedName name="_xlnm.Print_Titles" localSheetId="5">'1.4'!$6:$9</definedName>
    <definedName name="_xlnm.Print_Titles" localSheetId="6">'1.5'!$6:$9</definedName>
    <definedName name="_xlnm.Print_Titles" localSheetId="8">'1.7'!$5:$7</definedName>
    <definedName name="_xlnm.Print_Titles" localSheetId="27">'2.1'!$6:$8</definedName>
    <definedName name="_xlnm.Print_Titles" localSheetId="36">'2.10'!$6:$8</definedName>
    <definedName name="_xlnm.Print_Titles" localSheetId="38">'2.12'!$6:$8</definedName>
    <definedName name="_xlnm.Print_Titles" localSheetId="39">'2.13'!$6:$8</definedName>
    <definedName name="_xlnm.Print_Titles" localSheetId="40">'2.14'!$6:$8</definedName>
    <definedName name="_xlnm.Print_Titles" localSheetId="41">'2.15'!$6:$8</definedName>
    <definedName name="_xlnm.Print_Titles" localSheetId="42">'2.16'!$6:$8</definedName>
    <definedName name="_xlnm.Print_Titles" localSheetId="28">'2.2'!$6:$8</definedName>
    <definedName name="_xlnm.Print_Titles" localSheetId="30">'2.4'!$6:$8</definedName>
    <definedName name="_xlnm.Print_Titles" localSheetId="33">'2.7'!$5:$7</definedName>
    <definedName name="_xlnm.Print_Titles" localSheetId="50">'3.6'!$6:$9</definedName>
    <definedName name="_xlnm.Print_Titles" localSheetId="52">'3.7'!$6:$9</definedName>
    <definedName name="_xlnm.Print_Titles" localSheetId="51">'3.8'!$6:$9</definedName>
    <definedName name="_xlnm.Print_Titles" localSheetId="53">'3.9'!$6:$9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8" i="52" l="1"/>
  <c r="J148" i="52"/>
  <c r="H148" i="52"/>
  <c r="I148" i="52" s="1"/>
  <c r="J148" i="51"/>
  <c r="K148" i="51" s="1"/>
  <c r="H148" i="51"/>
  <c r="I148" i="51" s="1"/>
  <c r="J149" i="54" l="1"/>
  <c r="K149" i="54" s="1"/>
  <c r="H149" i="54"/>
  <c r="I149" i="54" s="1"/>
  <c r="C149" i="54"/>
  <c r="D149" i="54" s="1"/>
  <c r="H149" i="53"/>
  <c r="I149" i="53" s="1"/>
  <c r="J149" i="53"/>
  <c r="K149" i="53" s="1"/>
  <c r="E149" i="53"/>
  <c r="F149" i="53" s="1"/>
  <c r="C149" i="53"/>
  <c r="D149" i="53" s="1"/>
  <c r="H149" i="52"/>
  <c r="I149" i="52" s="1"/>
  <c r="C149" i="52"/>
  <c r="D149" i="52" s="1"/>
  <c r="E149" i="52"/>
  <c r="F149" i="52" s="1"/>
  <c r="J149" i="51"/>
  <c r="K149" i="51" s="1"/>
  <c r="H149" i="51"/>
  <c r="I149" i="51" s="1"/>
  <c r="C149" i="51"/>
  <c r="D149" i="51" s="1"/>
  <c r="J197" i="50"/>
  <c r="K197" i="50" s="1"/>
  <c r="H197" i="50"/>
  <c r="I197" i="50" s="1"/>
  <c r="C197" i="50"/>
  <c r="D197" i="50" s="1"/>
  <c r="H197" i="49"/>
  <c r="I197" i="49" s="1"/>
  <c r="J197" i="49"/>
  <c r="K197" i="49" s="1"/>
  <c r="E197" i="49"/>
  <c r="F197" i="49" s="1"/>
  <c r="D197" i="49"/>
  <c r="C197" i="49"/>
  <c r="H197" i="48"/>
  <c r="I197" i="48" s="1"/>
  <c r="C197" i="48"/>
  <c r="D197" i="48" s="1"/>
  <c r="E197" i="48"/>
  <c r="F197" i="48" s="1"/>
  <c r="H197" i="47"/>
  <c r="C197" i="47"/>
  <c r="D197" i="47" s="1"/>
  <c r="J197" i="46"/>
  <c r="K197" i="46" s="1"/>
  <c r="H197" i="46"/>
  <c r="I197" i="46" s="1"/>
  <c r="E197" i="46"/>
  <c r="F197" i="46" s="1"/>
  <c r="C197" i="46"/>
  <c r="D197" i="46" s="1"/>
  <c r="K193" i="46"/>
  <c r="J193" i="46"/>
  <c r="H193" i="46"/>
  <c r="I193" i="46" s="1"/>
  <c r="J192" i="46"/>
  <c r="K192" i="46" s="1"/>
  <c r="H192" i="46"/>
  <c r="I192" i="46" s="1"/>
  <c r="J191" i="46"/>
  <c r="K191" i="46" s="1"/>
  <c r="H191" i="46"/>
  <c r="I191" i="46" s="1"/>
  <c r="J190" i="46"/>
  <c r="K190" i="46" s="1"/>
  <c r="H190" i="46"/>
  <c r="I190" i="46" s="1"/>
  <c r="K189" i="46"/>
  <c r="J189" i="46"/>
  <c r="H189" i="46"/>
  <c r="I189" i="46" s="1"/>
  <c r="J188" i="46"/>
  <c r="K188" i="46" s="1"/>
  <c r="H188" i="46"/>
  <c r="I188" i="46" s="1"/>
  <c r="J187" i="46"/>
  <c r="K187" i="46" s="1"/>
  <c r="H187" i="46"/>
  <c r="I187" i="46" s="1"/>
  <c r="J186" i="46"/>
  <c r="K186" i="46" s="1"/>
  <c r="H186" i="46"/>
  <c r="I186" i="46" s="1"/>
  <c r="J185" i="46"/>
  <c r="K185" i="46" s="1"/>
  <c r="H185" i="46"/>
  <c r="I185" i="46" s="1"/>
  <c r="J184" i="46"/>
  <c r="K184" i="46" s="1"/>
  <c r="H184" i="46"/>
  <c r="I184" i="46" s="1"/>
  <c r="J183" i="46"/>
  <c r="K183" i="46" s="1"/>
  <c r="H183" i="46"/>
  <c r="I183" i="46" s="1"/>
  <c r="J182" i="46"/>
  <c r="K182" i="46" s="1"/>
  <c r="H182" i="46"/>
  <c r="I182" i="46" s="1"/>
  <c r="J181" i="46"/>
  <c r="K181" i="46" s="1"/>
  <c r="H181" i="46"/>
  <c r="I181" i="46" s="1"/>
  <c r="J180" i="46"/>
  <c r="K180" i="46" s="1"/>
  <c r="H180" i="46"/>
  <c r="I180" i="46" s="1"/>
  <c r="J179" i="46"/>
  <c r="K179" i="46" s="1"/>
  <c r="H179" i="46"/>
  <c r="I179" i="46" s="1"/>
  <c r="J178" i="46"/>
  <c r="K178" i="46" s="1"/>
  <c r="H178" i="46"/>
  <c r="I178" i="46" s="1"/>
  <c r="J177" i="46"/>
  <c r="K177" i="46" s="1"/>
  <c r="H177" i="46"/>
  <c r="I177" i="46" s="1"/>
  <c r="J176" i="46"/>
  <c r="K176" i="46" s="1"/>
  <c r="H176" i="46"/>
  <c r="I176" i="46" s="1"/>
  <c r="J175" i="46"/>
  <c r="K175" i="46" s="1"/>
  <c r="H175" i="46"/>
  <c r="I175" i="46" s="1"/>
  <c r="J174" i="46"/>
  <c r="K174" i="46" s="1"/>
  <c r="H174" i="46"/>
  <c r="I174" i="46" s="1"/>
  <c r="J173" i="46"/>
  <c r="K173" i="46" s="1"/>
  <c r="H173" i="46"/>
  <c r="I173" i="46" s="1"/>
  <c r="J172" i="46"/>
  <c r="K172" i="46" s="1"/>
  <c r="H172" i="46"/>
  <c r="I172" i="46" s="1"/>
  <c r="J171" i="46"/>
  <c r="K171" i="46" s="1"/>
  <c r="H171" i="46"/>
  <c r="I171" i="46" s="1"/>
  <c r="J170" i="46"/>
  <c r="K170" i="46" s="1"/>
  <c r="H170" i="46"/>
  <c r="I170" i="46" s="1"/>
  <c r="J169" i="46"/>
  <c r="K169" i="46" s="1"/>
  <c r="H169" i="46"/>
  <c r="I169" i="46" s="1"/>
  <c r="J168" i="46"/>
  <c r="K168" i="46" s="1"/>
  <c r="H168" i="46"/>
  <c r="I168" i="46" s="1"/>
  <c r="J167" i="46"/>
  <c r="K167" i="46" s="1"/>
  <c r="H167" i="46"/>
  <c r="I167" i="46" s="1"/>
  <c r="J166" i="46"/>
  <c r="K166" i="46" s="1"/>
  <c r="H166" i="46"/>
  <c r="I166" i="46" s="1"/>
  <c r="J165" i="46"/>
  <c r="K165" i="46" s="1"/>
  <c r="H165" i="46"/>
  <c r="I165" i="46" s="1"/>
  <c r="J164" i="46"/>
  <c r="K164" i="46" s="1"/>
  <c r="H164" i="46"/>
  <c r="I164" i="46" s="1"/>
  <c r="J163" i="46"/>
  <c r="K163" i="46" s="1"/>
  <c r="H163" i="46"/>
  <c r="I163" i="46" s="1"/>
  <c r="J162" i="46"/>
  <c r="K162" i="46" s="1"/>
  <c r="H162" i="46"/>
  <c r="I162" i="46" s="1"/>
  <c r="J161" i="46"/>
  <c r="K161" i="46" s="1"/>
  <c r="H161" i="46"/>
  <c r="I161" i="46" s="1"/>
  <c r="J160" i="46"/>
  <c r="K160" i="46" s="1"/>
  <c r="H160" i="46"/>
  <c r="I160" i="46" s="1"/>
  <c r="J159" i="46"/>
  <c r="K159" i="46" s="1"/>
  <c r="H159" i="46"/>
  <c r="I159" i="46" s="1"/>
  <c r="J158" i="46"/>
  <c r="K158" i="46" s="1"/>
  <c r="H158" i="46"/>
  <c r="I158" i="46" s="1"/>
  <c r="J157" i="46"/>
  <c r="K157" i="46" s="1"/>
  <c r="H157" i="46"/>
  <c r="I157" i="46" s="1"/>
  <c r="J156" i="46"/>
  <c r="K156" i="46" s="1"/>
  <c r="H156" i="46"/>
  <c r="I156" i="46" s="1"/>
  <c r="J155" i="46"/>
  <c r="K155" i="46" s="1"/>
  <c r="H155" i="46"/>
  <c r="I155" i="46" s="1"/>
  <c r="J154" i="46"/>
  <c r="K154" i="46" s="1"/>
  <c r="H154" i="46"/>
  <c r="I154" i="46" s="1"/>
  <c r="J153" i="46"/>
  <c r="K153" i="46" s="1"/>
  <c r="H153" i="46"/>
  <c r="I153" i="46" s="1"/>
  <c r="J152" i="46"/>
  <c r="K152" i="46" s="1"/>
  <c r="H152" i="46"/>
  <c r="I152" i="46" s="1"/>
  <c r="J151" i="46"/>
  <c r="K151" i="46" s="1"/>
  <c r="H151" i="46"/>
  <c r="I151" i="46" s="1"/>
  <c r="J150" i="46"/>
  <c r="K150" i="46" s="1"/>
  <c r="H150" i="46"/>
  <c r="I150" i="46" s="1"/>
  <c r="J149" i="46"/>
  <c r="K149" i="46" s="1"/>
  <c r="H149" i="46"/>
  <c r="I149" i="46" s="1"/>
  <c r="J148" i="46"/>
  <c r="K148" i="46" s="1"/>
  <c r="H148" i="46"/>
  <c r="I148" i="46" s="1"/>
  <c r="J147" i="46"/>
  <c r="K147" i="46" s="1"/>
  <c r="H147" i="46"/>
  <c r="I147" i="46" s="1"/>
  <c r="J146" i="46"/>
  <c r="K146" i="46" s="1"/>
  <c r="H146" i="46"/>
  <c r="I146" i="46" s="1"/>
  <c r="J145" i="46"/>
  <c r="K145" i="46" s="1"/>
  <c r="H145" i="46"/>
  <c r="I145" i="46" s="1"/>
  <c r="J144" i="46"/>
  <c r="K144" i="46" s="1"/>
  <c r="H144" i="46"/>
  <c r="I144" i="46" s="1"/>
  <c r="J143" i="46"/>
  <c r="K143" i="46" s="1"/>
  <c r="H143" i="46"/>
  <c r="I143" i="46" s="1"/>
  <c r="J142" i="46"/>
  <c r="K142" i="46" s="1"/>
  <c r="H142" i="46"/>
  <c r="I142" i="46" s="1"/>
  <c r="J141" i="46"/>
  <c r="K141" i="46" s="1"/>
  <c r="H141" i="46"/>
  <c r="I141" i="46" s="1"/>
  <c r="J140" i="46"/>
  <c r="K140" i="46" s="1"/>
  <c r="H140" i="46"/>
  <c r="I140" i="46" s="1"/>
  <c r="J139" i="46"/>
  <c r="K139" i="46" s="1"/>
  <c r="H139" i="46"/>
  <c r="I139" i="46" s="1"/>
  <c r="K138" i="46"/>
  <c r="J138" i="46"/>
  <c r="H138" i="46"/>
  <c r="I138" i="46" s="1"/>
  <c r="J137" i="46"/>
  <c r="K137" i="46" s="1"/>
  <c r="H137" i="46"/>
  <c r="I137" i="46" s="1"/>
  <c r="J136" i="46"/>
  <c r="K136" i="46" s="1"/>
  <c r="H136" i="46"/>
  <c r="I136" i="46" s="1"/>
  <c r="J135" i="46"/>
  <c r="K135" i="46" s="1"/>
  <c r="H135" i="46"/>
  <c r="I135" i="46" s="1"/>
  <c r="J134" i="46"/>
  <c r="K134" i="46" s="1"/>
  <c r="H134" i="46"/>
  <c r="I134" i="46" s="1"/>
  <c r="J133" i="46"/>
  <c r="K133" i="46" s="1"/>
  <c r="H133" i="46"/>
  <c r="I133" i="46" s="1"/>
  <c r="J132" i="46"/>
  <c r="K132" i="46" s="1"/>
  <c r="H132" i="46"/>
  <c r="I132" i="46" s="1"/>
  <c r="J131" i="46"/>
  <c r="K131" i="46" s="1"/>
  <c r="H131" i="46"/>
  <c r="I131" i="46" s="1"/>
  <c r="J130" i="46"/>
  <c r="K130" i="46" s="1"/>
  <c r="H130" i="46"/>
  <c r="I130" i="46" s="1"/>
  <c r="J129" i="46"/>
  <c r="K129" i="46" s="1"/>
  <c r="H129" i="46"/>
  <c r="I129" i="46" s="1"/>
  <c r="J128" i="46"/>
  <c r="K128" i="46" s="1"/>
  <c r="H128" i="46"/>
  <c r="I128" i="46" s="1"/>
  <c r="J127" i="46"/>
  <c r="K127" i="46" s="1"/>
  <c r="H127" i="46"/>
  <c r="I127" i="46" s="1"/>
  <c r="K126" i="46"/>
  <c r="J126" i="46"/>
  <c r="H126" i="46"/>
  <c r="I126" i="46" s="1"/>
  <c r="J125" i="46"/>
  <c r="K125" i="46" s="1"/>
  <c r="H125" i="46"/>
  <c r="I125" i="46" s="1"/>
  <c r="J124" i="46"/>
  <c r="K124" i="46" s="1"/>
  <c r="H124" i="46"/>
  <c r="I124" i="46" s="1"/>
  <c r="K123" i="46"/>
  <c r="J123" i="46"/>
  <c r="H123" i="46"/>
  <c r="I123" i="46" s="1"/>
  <c r="J122" i="46"/>
  <c r="K122" i="46" s="1"/>
  <c r="H122" i="46"/>
  <c r="I122" i="46" s="1"/>
  <c r="J121" i="46"/>
  <c r="K121" i="46" s="1"/>
  <c r="H121" i="46"/>
  <c r="I121" i="46" s="1"/>
  <c r="J120" i="46"/>
  <c r="K120" i="46" s="1"/>
  <c r="H120" i="46"/>
  <c r="I120" i="46" s="1"/>
  <c r="J119" i="46"/>
  <c r="K119" i="46" s="1"/>
  <c r="H119" i="46"/>
  <c r="I119" i="46" s="1"/>
  <c r="J118" i="46"/>
  <c r="K118" i="46" s="1"/>
  <c r="H118" i="46"/>
  <c r="I118" i="46" s="1"/>
  <c r="J117" i="46"/>
  <c r="K117" i="46" s="1"/>
  <c r="H117" i="46"/>
  <c r="I117" i="46" s="1"/>
  <c r="J116" i="46"/>
  <c r="K116" i="46" s="1"/>
  <c r="H116" i="46"/>
  <c r="I116" i="46" s="1"/>
  <c r="J115" i="46"/>
  <c r="K115" i="46" s="1"/>
  <c r="H115" i="46"/>
  <c r="I115" i="46" s="1"/>
  <c r="J114" i="46"/>
  <c r="K114" i="46" s="1"/>
  <c r="H114" i="46"/>
  <c r="I114" i="46" s="1"/>
  <c r="J113" i="46"/>
  <c r="K113" i="46" s="1"/>
  <c r="H113" i="46"/>
  <c r="I113" i="46" s="1"/>
  <c r="J112" i="46"/>
  <c r="K112" i="46" s="1"/>
  <c r="H112" i="46"/>
  <c r="I112" i="46" s="1"/>
  <c r="J111" i="46"/>
  <c r="K111" i="46" s="1"/>
  <c r="H111" i="46"/>
  <c r="I111" i="46" s="1"/>
  <c r="K110" i="46"/>
  <c r="J110" i="46"/>
  <c r="H110" i="46"/>
  <c r="I110" i="46" s="1"/>
  <c r="J109" i="46"/>
  <c r="K109" i="46" s="1"/>
  <c r="H109" i="46"/>
  <c r="I109" i="46" s="1"/>
  <c r="J108" i="46"/>
  <c r="K108" i="46" s="1"/>
  <c r="H108" i="46"/>
  <c r="I108" i="46" s="1"/>
  <c r="K107" i="46"/>
  <c r="J107" i="46"/>
  <c r="H107" i="46"/>
  <c r="I107" i="46" s="1"/>
  <c r="J106" i="46"/>
  <c r="K106" i="46" s="1"/>
  <c r="H106" i="46"/>
  <c r="I106" i="46" s="1"/>
  <c r="J105" i="46"/>
  <c r="K105" i="46" s="1"/>
  <c r="H105" i="46"/>
  <c r="I105" i="46" s="1"/>
  <c r="J104" i="46"/>
  <c r="K104" i="46" s="1"/>
  <c r="H104" i="46"/>
  <c r="I104" i="46" s="1"/>
  <c r="J103" i="46"/>
  <c r="K103" i="46" s="1"/>
  <c r="H103" i="46"/>
  <c r="I103" i="46" s="1"/>
  <c r="J102" i="46"/>
  <c r="K102" i="46" s="1"/>
  <c r="H102" i="46"/>
  <c r="I102" i="46" s="1"/>
  <c r="J101" i="46"/>
  <c r="K101" i="46" s="1"/>
  <c r="H101" i="46"/>
  <c r="I101" i="46" s="1"/>
  <c r="J100" i="46"/>
  <c r="K100" i="46" s="1"/>
  <c r="H100" i="46"/>
  <c r="I100" i="46" s="1"/>
  <c r="J99" i="46"/>
  <c r="K99" i="46" s="1"/>
  <c r="H99" i="46"/>
  <c r="I99" i="46" s="1"/>
  <c r="J98" i="46"/>
  <c r="K98" i="46" s="1"/>
  <c r="H98" i="46"/>
  <c r="I98" i="46" s="1"/>
  <c r="J97" i="46"/>
  <c r="K97" i="46" s="1"/>
  <c r="H97" i="46"/>
  <c r="I97" i="46" s="1"/>
  <c r="J96" i="46"/>
  <c r="K96" i="46" s="1"/>
  <c r="H96" i="46"/>
  <c r="I96" i="46" s="1"/>
  <c r="J95" i="46"/>
  <c r="K95" i="46" s="1"/>
  <c r="H95" i="46"/>
  <c r="I95" i="46" s="1"/>
  <c r="K94" i="46"/>
  <c r="J94" i="46"/>
  <c r="H94" i="46"/>
  <c r="I94" i="46" s="1"/>
  <c r="J93" i="46"/>
  <c r="K93" i="46" s="1"/>
  <c r="H93" i="46"/>
  <c r="I93" i="46" s="1"/>
  <c r="J92" i="46"/>
  <c r="K92" i="46" s="1"/>
  <c r="H92" i="46"/>
  <c r="I92" i="46" s="1"/>
  <c r="K91" i="46"/>
  <c r="J91" i="46"/>
  <c r="H91" i="46"/>
  <c r="I91" i="46" s="1"/>
  <c r="J90" i="46"/>
  <c r="K90" i="46" s="1"/>
  <c r="H90" i="46"/>
  <c r="I90" i="46" s="1"/>
  <c r="J89" i="46"/>
  <c r="K89" i="46" s="1"/>
  <c r="H89" i="46"/>
  <c r="I89" i="46" s="1"/>
  <c r="J88" i="46"/>
  <c r="K88" i="46" s="1"/>
  <c r="H88" i="46"/>
  <c r="I88" i="46" s="1"/>
  <c r="J87" i="46"/>
  <c r="K87" i="46" s="1"/>
  <c r="H87" i="46"/>
  <c r="I87" i="46" s="1"/>
  <c r="J86" i="46"/>
  <c r="K86" i="46" s="1"/>
  <c r="H86" i="46"/>
  <c r="I86" i="46" s="1"/>
  <c r="J85" i="46"/>
  <c r="K85" i="46" s="1"/>
  <c r="H85" i="46"/>
  <c r="I85" i="46" s="1"/>
  <c r="J84" i="46"/>
  <c r="K84" i="46" s="1"/>
  <c r="H84" i="46"/>
  <c r="I84" i="46" s="1"/>
  <c r="J83" i="46"/>
  <c r="K83" i="46" s="1"/>
  <c r="H83" i="46"/>
  <c r="I83" i="46" s="1"/>
  <c r="J82" i="46"/>
  <c r="K82" i="46" s="1"/>
  <c r="H82" i="46"/>
  <c r="I82" i="46" s="1"/>
  <c r="J81" i="46"/>
  <c r="K81" i="46" s="1"/>
  <c r="H81" i="46"/>
  <c r="I81" i="46" s="1"/>
  <c r="J80" i="46"/>
  <c r="K80" i="46" s="1"/>
  <c r="H80" i="46"/>
  <c r="I80" i="46" s="1"/>
  <c r="J79" i="46"/>
  <c r="K79" i="46" s="1"/>
  <c r="H79" i="46"/>
  <c r="I79" i="46" s="1"/>
  <c r="K78" i="46"/>
  <c r="J78" i="46"/>
  <c r="H78" i="46"/>
  <c r="I78" i="46" s="1"/>
  <c r="J77" i="46"/>
  <c r="K77" i="46" s="1"/>
  <c r="H77" i="46"/>
  <c r="I77" i="46" s="1"/>
  <c r="J76" i="46"/>
  <c r="K76" i="46" s="1"/>
  <c r="H76" i="46"/>
  <c r="I76" i="46" s="1"/>
  <c r="K75" i="46"/>
  <c r="J75" i="46"/>
  <c r="H75" i="46"/>
  <c r="I75" i="46" s="1"/>
  <c r="J74" i="46"/>
  <c r="K74" i="46" s="1"/>
  <c r="H74" i="46"/>
  <c r="I74" i="46" s="1"/>
  <c r="J73" i="46"/>
  <c r="K73" i="46" s="1"/>
  <c r="H73" i="46"/>
  <c r="I73" i="46" s="1"/>
  <c r="J72" i="46"/>
  <c r="K72" i="46" s="1"/>
  <c r="H72" i="46"/>
  <c r="I72" i="46" s="1"/>
  <c r="K71" i="46"/>
  <c r="J71" i="46"/>
  <c r="H71" i="46"/>
  <c r="I71" i="46" s="1"/>
  <c r="J70" i="46"/>
  <c r="K70" i="46" s="1"/>
  <c r="H70" i="46"/>
  <c r="I70" i="46" s="1"/>
  <c r="J69" i="46"/>
  <c r="K69" i="46" s="1"/>
  <c r="H69" i="46"/>
  <c r="I69" i="46" s="1"/>
  <c r="J68" i="46"/>
  <c r="K68" i="46" s="1"/>
  <c r="H68" i="46"/>
  <c r="I68" i="46" s="1"/>
  <c r="J67" i="46"/>
  <c r="K67" i="46" s="1"/>
  <c r="H67" i="46"/>
  <c r="I67" i="46" s="1"/>
  <c r="J66" i="46"/>
  <c r="K66" i="46" s="1"/>
  <c r="H66" i="46"/>
  <c r="I66" i="46" s="1"/>
  <c r="J65" i="46"/>
  <c r="K65" i="46" s="1"/>
  <c r="H65" i="46"/>
  <c r="I65" i="46" s="1"/>
  <c r="J64" i="46"/>
  <c r="K64" i="46" s="1"/>
  <c r="H64" i="46"/>
  <c r="I64" i="46" s="1"/>
  <c r="J63" i="46"/>
  <c r="K63" i="46" s="1"/>
  <c r="H63" i="46"/>
  <c r="I63" i="46" s="1"/>
  <c r="J62" i="46"/>
  <c r="K62" i="46" s="1"/>
  <c r="H62" i="46"/>
  <c r="I62" i="46" s="1"/>
  <c r="J61" i="46"/>
  <c r="K61" i="46" s="1"/>
  <c r="H61" i="46"/>
  <c r="I61" i="46" s="1"/>
  <c r="J60" i="46"/>
  <c r="K60" i="46" s="1"/>
  <c r="H60" i="46"/>
  <c r="I60" i="46" s="1"/>
  <c r="J59" i="46"/>
  <c r="K59" i="46" s="1"/>
  <c r="H59" i="46"/>
  <c r="I59" i="46" s="1"/>
  <c r="J58" i="46"/>
  <c r="K58" i="46" s="1"/>
  <c r="H58" i="46"/>
  <c r="I58" i="46" s="1"/>
  <c r="J57" i="46"/>
  <c r="K57" i="46" s="1"/>
  <c r="H57" i="46"/>
  <c r="I57" i="46" s="1"/>
  <c r="J56" i="46"/>
  <c r="K56" i="46" s="1"/>
  <c r="H56" i="46"/>
  <c r="I56" i="46" s="1"/>
  <c r="K55" i="46"/>
  <c r="J55" i="46"/>
  <c r="H55" i="46"/>
  <c r="I55" i="46" s="1"/>
  <c r="J54" i="46"/>
  <c r="K54" i="46" s="1"/>
  <c r="H54" i="46"/>
  <c r="I54" i="46" s="1"/>
  <c r="J53" i="46"/>
  <c r="K53" i="46" s="1"/>
  <c r="H53" i="46"/>
  <c r="I53" i="46" s="1"/>
  <c r="J52" i="46"/>
  <c r="K52" i="46" s="1"/>
  <c r="H52" i="46"/>
  <c r="I52" i="46" s="1"/>
  <c r="J51" i="46"/>
  <c r="K51" i="46" s="1"/>
  <c r="H51" i="46"/>
  <c r="I51" i="46" s="1"/>
  <c r="J50" i="46"/>
  <c r="K50" i="46" s="1"/>
  <c r="H50" i="46"/>
  <c r="I50" i="46" s="1"/>
  <c r="J49" i="46"/>
  <c r="K49" i="46" s="1"/>
  <c r="H49" i="46"/>
  <c r="I49" i="46" s="1"/>
  <c r="J48" i="46"/>
  <c r="K48" i="46" s="1"/>
  <c r="H48" i="46"/>
  <c r="I48" i="46" s="1"/>
  <c r="J47" i="46"/>
  <c r="K47" i="46" s="1"/>
  <c r="H47" i="46"/>
  <c r="I47" i="46" s="1"/>
  <c r="J46" i="46"/>
  <c r="K46" i="46" s="1"/>
  <c r="H46" i="46"/>
  <c r="I46" i="46" s="1"/>
  <c r="J45" i="46"/>
  <c r="K45" i="46" s="1"/>
  <c r="H45" i="46"/>
  <c r="I45" i="46" s="1"/>
  <c r="J44" i="46"/>
  <c r="K44" i="46" s="1"/>
  <c r="H44" i="46"/>
  <c r="I44" i="46" s="1"/>
  <c r="J43" i="46"/>
  <c r="K43" i="46" s="1"/>
  <c r="H43" i="46"/>
  <c r="I43" i="46" s="1"/>
  <c r="J42" i="46"/>
  <c r="K42" i="46" s="1"/>
  <c r="H42" i="46"/>
  <c r="I42" i="46" s="1"/>
  <c r="J41" i="46"/>
  <c r="K41" i="46" s="1"/>
  <c r="H41" i="46"/>
  <c r="I41" i="46" s="1"/>
  <c r="K40" i="46"/>
  <c r="J40" i="46"/>
  <c r="H40" i="46"/>
  <c r="I40" i="46" s="1"/>
  <c r="J39" i="46"/>
  <c r="K39" i="46" s="1"/>
  <c r="H39" i="46"/>
  <c r="I39" i="46" s="1"/>
  <c r="J38" i="46"/>
  <c r="K38" i="46" s="1"/>
  <c r="H38" i="46"/>
  <c r="I38" i="46" s="1"/>
  <c r="J37" i="46"/>
  <c r="K37" i="46" s="1"/>
  <c r="H37" i="46"/>
  <c r="I37" i="46" s="1"/>
  <c r="J36" i="46"/>
  <c r="K36" i="46" s="1"/>
  <c r="H36" i="46"/>
  <c r="I36" i="46" s="1"/>
  <c r="K35" i="46"/>
  <c r="J35" i="46"/>
  <c r="H35" i="46"/>
  <c r="I35" i="46" s="1"/>
  <c r="J34" i="46"/>
  <c r="K34" i="46" s="1"/>
  <c r="H34" i="46"/>
  <c r="I34" i="46" s="1"/>
  <c r="J33" i="46"/>
  <c r="K33" i="46" s="1"/>
  <c r="H33" i="46"/>
  <c r="I33" i="46" s="1"/>
  <c r="K32" i="46"/>
  <c r="J32" i="46"/>
  <c r="H32" i="46"/>
  <c r="I32" i="46" s="1"/>
  <c r="J31" i="46"/>
  <c r="K31" i="46" s="1"/>
  <c r="H31" i="46"/>
  <c r="I31" i="46" s="1"/>
  <c r="J30" i="46"/>
  <c r="K30" i="46" s="1"/>
  <c r="H30" i="46"/>
  <c r="I30" i="46" s="1"/>
  <c r="J29" i="46"/>
  <c r="K29" i="46" s="1"/>
  <c r="H29" i="46"/>
  <c r="I29" i="46" s="1"/>
  <c r="J28" i="46"/>
  <c r="K28" i="46" s="1"/>
  <c r="H28" i="46"/>
  <c r="I28" i="46" s="1"/>
  <c r="J27" i="46"/>
  <c r="K27" i="46" s="1"/>
  <c r="H27" i="46"/>
  <c r="I27" i="46" s="1"/>
  <c r="J26" i="46"/>
  <c r="K26" i="46" s="1"/>
  <c r="H26" i="46"/>
  <c r="I26" i="46" s="1"/>
  <c r="J25" i="46"/>
  <c r="K25" i="46" s="1"/>
  <c r="H25" i="46"/>
  <c r="I25" i="46" s="1"/>
  <c r="J24" i="46"/>
  <c r="K24" i="46" s="1"/>
  <c r="H24" i="46"/>
  <c r="I24" i="46" s="1"/>
  <c r="J23" i="46"/>
  <c r="K23" i="46" s="1"/>
  <c r="H23" i="46"/>
  <c r="I23" i="46" s="1"/>
  <c r="J22" i="46"/>
  <c r="K22" i="46" s="1"/>
  <c r="H22" i="46"/>
  <c r="I22" i="46" s="1"/>
  <c r="J197" i="47" l="1"/>
  <c r="K197" i="47" s="1"/>
  <c r="I197" i="47"/>
  <c r="E197" i="47"/>
  <c r="F197" i="47" s="1"/>
  <c r="J197" i="48"/>
  <c r="K197" i="48" s="1"/>
  <c r="E149" i="51"/>
  <c r="F149" i="51" s="1"/>
  <c r="J149" i="52"/>
  <c r="K149" i="52" s="1"/>
  <c r="E197" i="50"/>
  <c r="F197" i="50" s="1"/>
  <c r="E149" i="54"/>
  <c r="F149" i="54" s="1"/>
</calcChain>
</file>

<file path=xl/sharedStrings.xml><?xml version="1.0" encoding="utf-8"?>
<sst xmlns="http://schemas.openxmlformats.org/spreadsheetml/2006/main" count="4221" uniqueCount="521">
  <si>
    <t xml:space="preserve"> ÍNDICE</t>
  </si>
  <si>
    <t>CONTRATOS DE TRABAJO REGISTRADOS Y PERSONAS CONTRATADAS. COMUNIDAD DE MADRID</t>
  </si>
  <si>
    <t>A</t>
  </si>
  <si>
    <t xml:space="preserve"> NOTAS METODOLÓGICAS</t>
  </si>
  <si>
    <t>B</t>
  </si>
  <si>
    <t>INFORME MENSUAL: CONTRATOS DE TRABAJO</t>
  </si>
  <si>
    <t>C</t>
  </si>
  <si>
    <t>TABULACIÓN</t>
  </si>
  <si>
    <t>CONTRATOS DE TRABAJO</t>
  </si>
  <si>
    <t>1.1 PRINCIPALES INDICADORES. CONTRATOS DE TRABAJO</t>
  </si>
  <si>
    <t>1.2 CONTRATOS DE TRABAJO REGISTRADOS POR SECTOR DE ACTIVIDAD ECONÓMICA, TIPO DE CONTRATO Y TIPO DE JORNADA, SEGÚN SEXO. COMUNIDAD DE MADRID</t>
  </si>
  <si>
    <t>1.3 CONTRATOS DE TRABAJO REGISTRADOS POR TIPO DE CONTRATO Y GRUPOS DE EDAD SEGÚN SEXO. COMUNIDAD DE MADRID</t>
  </si>
  <si>
    <t>1.4 CONTRATOS DE TRABAJO REGISTRADOS TEMPORALES POR GRUPO DE EDAD Y DURACIÓN DEL CONTRATO SEGÚN SEXO. COMUNIDAD DE MADRID</t>
  </si>
  <si>
    <t>1.5 CONTRATOS DE TRABAJO REGISTRADOS TEMPORALES POR TIPO DE CONTRATO Y DURACIÓN DEL CONTRATO SEGÚN SEXO. COMUNIDAD DE MADRID</t>
  </si>
  <si>
    <t>1.6 CONTRATOS DE TRABAJO REGISTRADOS TEMPORALES POR SECTOR DE ACTIVIDAD ECONÓMICA Y DURACIÓN DEL CONTRATO SEGÚN SEXO. COMUNIDAD DE MADRID</t>
  </si>
  <si>
    <t>1.7 CONTRATOS DE TRABAJO REGISTRADOS TEMPORALES POR OCUPACIÓN Y DURACIÓN DEL CONTRATO SEGÚN SEXO. COMUNIDAD DE MADRID</t>
  </si>
  <si>
    <t>1.8 CONTRATOS DE TRABAJO REGISTRADOS POR TIPO DE CONTRATO Y NIVEL DE ESTUDIOS SEGÚN SEXO. COMUNIDAD DE MADRID</t>
  </si>
  <si>
    <t>1.9 CONTRATOS DE TRABAJO REGISTRADOS POR ACTIVIDAD ECONÓMICA Y NIVEL DE ESTUDIOS SEGÚN SEXO. COMUNIDAD DE MADRID</t>
  </si>
  <si>
    <t>1.10 CONTRATOS DE TRABAJO REGISTRADOS POR GRUPO DE EDAD Y NIVEL DE ESTUDIOS SEGÚN SEXO. COMUNIDAD DE MADRID</t>
  </si>
  <si>
    <t>1.11 CONTRATOS DE TRABAJO REGISTRADOS POR ACTIVIDAD ECONÓMICA Y GRUPO DE EDAD SEGÚN SEXO. COMUNIDAD DE MADRID</t>
  </si>
  <si>
    <t>1.12 CONTRATOS DE TRABAJO REGISTRADOS POR GRUPO DE EDAD Y OCUPACIÓN SEGÚN SEXO. COMUNIDAD DE MADRID</t>
  </si>
  <si>
    <t>1.13 CONTRATOS DE TRABAJO REGISTRADOS POR TIPO DE CONTRATO Y OCUPACIÓN SEGÚN SEXO. COMUNIDAD DE MADRID</t>
  </si>
  <si>
    <t>1.14 CONTRATOS DE TRABAJO REGISTRADOS POR NIVEL FORMATIVO Y OCUPACIÓN SEGÚN SEXO. COMUNIDAD DE MADRID</t>
  </si>
  <si>
    <t>1.15 CONTRATOS DE TRABAJO REGISTRADOS POR ACTIVIDAD ECONÓMICA (CNAE 2 DÍGITOS) SEGÚN SEXO. COMUNIDAD DE MADRID</t>
  </si>
  <si>
    <t>1.16 CONTRATOS DE TRABAJO REGISTRADOS POR OCUPACIÓN (CNO A 2 DÍGITOS) SEGÚN SEXO. COMUNIDAD DE MADRID</t>
  </si>
  <si>
    <t>1.17 CONTRATOS DE TRABAJO REGISTRADOS POR NACIONALIDAD Y ACTIVIDAD ECONÓMICA SEGÚN SEXO. COMUNIDAD DE MADRID</t>
  </si>
  <si>
    <t>1.18 CONTRATOS DE TRABAJO REGISTRADOS POR DISCAPACIDAD Y ACTIVIDAD ECONÓMICA SEGÚN SEXO. COMUNIDAD DE MADRID</t>
  </si>
  <si>
    <t>1.19 CONTRATOS DE TRABAJO REGISTRADOS POR TIPO DE CONTRATO SEGÚN SEXO. COMUNIDAD DE MADRID</t>
  </si>
  <si>
    <t>1.20 CONTRATOS DE TRABAJO REGISTRADOS POR TIPO DE CONTRATO SEGÚN NIVEL DE ESTUDIOS. COMUNIDAD DE MADRID</t>
  </si>
  <si>
    <t>1.21 CONTRATOS DE TRABAJO REGISTRADOS POR TIPO DE CONTRATO SEGÚN GRUPO DE EDAD Y SEXO. COMUNIDAD DE MADRID</t>
  </si>
  <si>
    <t>1.22 CONTRATOS DE TRABAJO TEMPORALES POR TIPO DE CONTRATO SEGÚN DURACIÓN DEL CONTRATO. COMUNIDAD DE MADRID</t>
  </si>
  <si>
    <t>1.23 CONTRATOS DE TRABAJO REGISTRADOS POR TIPO DE CONTRATO SEGÚN OCUPACIÓN. COMUNIDAD DE MADRID</t>
  </si>
  <si>
    <t>1.24 CONTRATOS DE TRABAJO REGISTRADOS POR TIPO DE CONTRATO SEGÚN ACTIVIDAD ECONÓMICA. COMUNIDAD DE MADRID</t>
  </si>
  <si>
    <t>1.25 CONTRATOS DE TRABAJO POR COMUNIDADES AUTÓNOMAS</t>
  </si>
  <si>
    <t>PERSONAS CONTRATADAS (ÚLTIMO CONTRATO REGISTRADO)</t>
  </si>
  <si>
    <t>2.1 PRINCIPALES INDICADORES. PERSONAS CONTRATADAS (ÚLTIMO CONTRATO REGISTRADO)</t>
  </si>
  <si>
    <t>2.2 PERSONAS CONTRATADAS (ÚLTIMO CONTRATO REGISTRADO) POR SECTOR DE ACTIVIDAD ECONÓMICA, TIPO DE CONTRATO Y TIPO DE JORNADA, SEGÚN SEXO. COMUNIDAD DE MADRID</t>
  </si>
  <si>
    <t>2.3 PERSONAS CONTRATADAS (ÚLTIMO CONTRATO REGISTRADO) POR TIPO DE CONTRATO Y GRUPOS DE EDAD SEGÚN SEXO. COMUNIDAD DE MADRID</t>
  </si>
  <si>
    <t>2.4 PERSONAS CONTRATADAS (ÚLTIMO CONTRATO REGISTRADO) TEMPORALES POR GRUPO DE EDAD Y DURACIÓN DEL CONTRATO SEGÚN SEXO. COMUNIDAD DE MADRID</t>
  </si>
  <si>
    <t>2.5 PERSONAS CONTRATADAS (ÚLTIMO CONTRATO REGISTRADO) TEMPORALES POR TIPO DE CONTRATO Y DURACIÓN DEL CONTRATO SEGÚN SEXO. COMUNIDAD DE MADRID</t>
  </si>
  <si>
    <t>2.6 PERSONAS CONTRATADAS (ÚLTIMO CONTRATO REGISTRADO) TEMPORALES POR SECTOR DE ACTIVIDAD ECONÓMICA Y DURACIÓN DEL CONTRATO SEGÚN SEXO. COMUNIDAD DE MADRID</t>
  </si>
  <si>
    <t>2.7 PERSONAS CONTRATADAS (ÚLTIMO CONTRATO REGISTRADO) TEMPORALES POR OCUPACIÓN Y DURACIÓN DEL CONTRATO SEGÚN SEXO. COMUNIDAD DE MADRID</t>
  </si>
  <si>
    <t>2.8 PERSONAS CONTRATADAS (ÚLTIMO CONTRATO REGISTRADO) POR TIPO DE CONTRATO Y NIVEL DE ESTUDIOS SEGÚN SEXO. COMUNIDAD DE MADRID</t>
  </si>
  <si>
    <t>2.9 PERSONAS CONTRATADAS (ÚLTIMO CONTRATO REGISTRADO) POR ACTIVIDAD ECONÓMICA Y NIVEL DE ESTUDIOS SEGÚN SEXO. COMUNIDAD DE MADRID</t>
  </si>
  <si>
    <t>2.10 PERSONAS CONTRATADAS (ÚLTIMO CONTRATO REGISTRADO) POR GRUPO DE EDAD Y NIVEL DE ESTUDIOS SEGÚN SEXO. COMUNIDAD DE MADRID</t>
  </si>
  <si>
    <t>2.11 PERSONAS CONTRATADAS (ÚLTIMO CONTRATO REGISTRADO) POR ACTIVIDAD ECONÓMICA Y GRUPO DE EDAD SEGÚN SEXO. COMUNIDAD DE MADRID</t>
  </si>
  <si>
    <t>2.12 PERSONAS CONTRATADAS (ÚLTIMO CONTRATO REGISTRADO) POR GRUPO DE EDAD Y OCUPACIÓN SEGÚN SEXO. COMUNIDAD DE MADRID</t>
  </si>
  <si>
    <t>2.13 PERSONAS CONTRATADAS (ÚLTIMO CONTRATO REGISTRADO) POR TIPO DE CONTRATO Y OCUPACIÓN SEGÚN SEXO. COMUNIDAD DE MADRID</t>
  </si>
  <si>
    <t>2.14 PERSONAS CONTRATADAS (ÚLTIMO CONTRATO REGISTRADO) POR NIVEL DE ESTUDIOS Y OCUPACIÓN SEGÚN SEXO. COMUNIDAD DE MADRID</t>
  </si>
  <si>
    <t>2.15 PERSONAS CONTRATADAS (ÚLTIMO CONTRATO REGISTRADO) POR ACTIVIDAD ECONÓMICA (CNAE 2 DÍGITOS) SEGÚN SEXO. COMUNIDAD DE MADRID</t>
  </si>
  <si>
    <t>2.16 PERSONAS CONTRATADAS (ÚLTIMO CONTRATO REGISTRADO) POR OCUPACIÓN (CNO A 2 DÍGITOS) SEGÚN SEXO. COMUNIDAD DE MADRID</t>
  </si>
  <si>
    <t>2.17 PERSONAS CONTRATADAS (ÚLTIMO CONTRATO REGISTRADO) POR NACIONALIDAD Y ACTIVIDAD ECONÓMICA SEGÚN SEXO. COMUNIDAD DE MADRID</t>
  </si>
  <si>
    <t>2.18 PERSONAS CONTRATADAS (ÚLTIMO CONTRATO REGISTRADO) POR DISCAPACIDAD Y ACTIVIDAD ECONÓMICA SEGÚN SEXO. COMUNIDAD DE MADRID</t>
  </si>
  <si>
    <t>SERIES TEMPORALES</t>
  </si>
  <si>
    <t>3.1 SERIES: CONTRATOS DE TRABAJO. COMUNIDAD DE MADRID Y ESPAÑA</t>
  </si>
  <si>
    <t>3.2 SERIES: CONTRATOS DE TRABAJO INDEFINIDOS. COMUNIDAD DE MADRID Y ESPAÑA</t>
  </si>
  <si>
    <t>3.3 SERIES: CONTRATOS DE TRABAJO TEMPORALES. COMUNIDAD DE MADRID Y ESPAÑA</t>
  </si>
  <si>
    <t>3.4 SERIES: CONTRATOS DE TRABAJO. MUJERES. COMUNIDAD DE MADRID Y ESPAÑA</t>
  </si>
  <si>
    <t>3.5 SERIES: CONTRATOS DE TRABAJO. HOMBRES. COMUNIDAD DE MADRID Y ESPAÑA</t>
  </si>
  <si>
    <t>3.6 SERIES: CONTRATOS DE TRABAJO INDEFINIDOS. MUJERES. COMUNIDAD DE MADRID Y ESPAÑA</t>
  </si>
  <si>
    <t>3.7 SERIES: CONTRATOS DE TRABAJO INDEFINIDOS. HOMBRES. COMUNIDAD DE MADRID Y ESPAÑA</t>
  </si>
  <si>
    <t>3.8 SERIES: CONTRATOS DE TRABAJO TEMPORALES. MUJERES. COMUNIDAD DE MADRID Y ESPAÑA</t>
  </si>
  <si>
    <t>3.9 SERIES: CONTRATOS DE TRABAJO TEMPORALES. HOMBRES. COMUNIDAD DE MADRID Y ESPAÑA</t>
  </si>
  <si>
    <t>Dirección General del Servicio Público de Empleo de la Comunidad de Madrid</t>
  </si>
  <si>
    <t>Subdirección General de Análisis, Planificación y Evaluación</t>
  </si>
  <si>
    <t>VOLVER AL ÍNDICE</t>
  </si>
  <si>
    <t>Contratos de Trabajo y Personas contratadas. Comunidad de Madrid</t>
  </si>
  <si>
    <t>El descenso interanual de la contratación se va ralentizando, con una caída del -50,0% en junio, del -36,8% en julio, y del -28,8%  en agosto 2020.</t>
  </si>
  <si>
    <t>Contratos de Trabajo: Variación interanual</t>
  </si>
  <si>
    <t xml:space="preserve">
Los registros administrativos del Servicio Público de Empleo de la Comunidad de Madrid, cierran el mes de agosto con una cifra de 119.072 contratos de trabajo, 48.217 menos que en el mismo mes del año anterior (-28,8%). Se trata del menor descenso interanual registrado desde comienzos de la pandemia de la COVID-19 en marzo 2020, meses que constituyen las mayores caídas de la serie histórica. De modo que el descenso interanual de la contratación se va suavizando.
En España, el número de contratos disminuyó en 401.259 (-26,4%) respecto agosto de 2019, resultando el número de contratos suscritos en 1.118.663. Se trata del mayor descenso interanual registrado en la serie histórica tras los relativos a los meses anteriores, aunque al igual que en la Comunidad de Madrid, el descenso se ha ralentizado. En términos absolutos, la Comunidad de Madrid es la tercera comunidad autónoma en la que más ha descendido la contratación, tras Cataluña y Andalucía. En términos relativos, se produce un descenso de 28,8%, mayor que el registrado por el conjunto nacional (-26,4%).
Descienden todos los tipos de contrato en una magnitud muy importante, aunque los descensos interanuales van siendo menores cada mes (la caída va ralentizando). Son los contratos temporales los que más se resienten con un descenso de 40.886 (-29,0%). Los contratos indefinidos lo hacen en un -28,1% con 7.331 contratos menos que hace un año. En España, la contratación indefinida descendió el -21,9% y la temporal un -26,8%.
La contratación indefinida a tiempo completo desciende en la Comunidad de Madrid un -27,7% y en España, un -21,2%.
</t>
  </si>
  <si>
    <t xml:space="preserve">El descenso de la contratación entre las mujeres (-31,7%) ha sido más acusado que entre los hombres (-26,3%) y, aunque desciende de forma considerable en todos los tramos de edad, destaca la pérdida de contratos entre los menores de 25 años, para los que desciende el -41,5%.
Las personas con un nivel de estudios alcanzado de educación secundaria, han sido las que han visto descender el número de contratos registrados en mayor proporción (-32,0%), aunque descienden en todos los niveles formativos en una magnitud importante.
La contratación entre las personas de nacionalidad española, desciende el -29,4%, mientras que entre las personas de nacionalidad extranjera, se reduce en menor medida, el -26,9%.
</t>
  </si>
  <si>
    <t xml:space="preserve">Una variable fundamental en el actual análisis del mercado laboral, es la actividad económica. Los sectores de actividad que más han descendido su volumen mensual de contratación respecto a agosto de 2019, son los Servicios (-30,7%) y la Industria (-25,4%). La Construcción es el sector que menos ha reducido la contratación, con un descenso interanual de -7,5%.
Las ocupaciones en las que más se reducen los contratos de trabajo, son las englobadas en 'Trabajadores de los servicios de restauración, personales, protección y vendedores' (-49,0%) seguida de ‘Operadores de instalaciones y maquinaria, y montadores' (-34,4%).
</t>
  </si>
  <si>
    <t>Contratos de Trabajo: Variación intermensual</t>
  </si>
  <si>
    <t>Los contratos de trabajo suscritos en la Comunidad de Madrid, desciende un -28,0% respecto a julio (46.274 contratos menos)</t>
  </si>
  <si>
    <t xml:space="preserve">En agosto se han registrado 46.274 contratos menos que en el mes anterior (-28,0%). 
En España, el número de contratos disminuye en 417.459 (-27,2%) respecto al pasado mes, resultando el número de contratos suscritos en 1.118.663. En términos absolutos, la Comunidad de Madrid es la cuarta comunidad autónoma en la que más ha descendido la contratación.
Desciende la contratación en todos los tipos de contrato, aunque son los contratos temporales los que, en términos absolutos, más disminuyen con un descenso de 38.770 (-27,9%). Los contratos indefinidos lo hacen en un -28,6% con 7.504 contratos menos que en julio. En España, la contratación indefinida disminuye el -31,8% y la temporal un -26,7%.
La contratación indefinida a tiempo completo cae en la Comunidad de Madrid un -27,2% y en España, un -28,4%.
</t>
  </si>
  <si>
    <t xml:space="preserve">El descenso de la contratación entre las mujeres (-26,4%) ha sido menos intensa que entre los hombres              (-29,2%) y, aunque disminuye en todos los tramos de edad, destacan los jóvenes menores de 25 años, para los que desciende el -37,5%.
Las personas con un nivel de estudios alcanzado de educación superior han sido las que han visto disminuir el número de contratos registrados en mayor proporción (-34,0%), aunque desciende en todos los niveles formativos.
La contratación entre las personas de nacionalidad española disminuye el -28,3%, mientras que entre las personas de nacionalidad extranjera, desciende en menor medida, el -26,9%.
</t>
  </si>
  <si>
    <t>Una variable fundamental en el actual análisis del mercado laboral, es la actividad económica. El sector de actividad que más ha descendido su volumen mensual de contratación en términos relativos, es el sector Industria, con una caída de -35,0%, seguido de los Servicios, que desciende el -27,6% y la Construcción, con el -25,4%.</t>
  </si>
  <si>
    <t>Fuente: Servicio Público de Empleo de la Comunidad de Madrid y Servicio Público de Empleo Estatal (SEPE).</t>
  </si>
  <si>
    <t>Subdirección General de Análisis, Planificación y Evalución</t>
  </si>
  <si>
    <t>TOTAL</t>
  </si>
  <si>
    <t>MUJERES</t>
  </si>
  <si>
    <t>HOMBRES</t>
  </si>
  <si>
    <t>Mes Actual</t>
  </si>
  <si>
    <t>VARIACIÓN MENSUAL</t>
  </si>
  <si>
    <t>VARIACIÓN    ANUAL</t>
  </si>
  <si>
    <t>Abs.</t>
  </si>
  <si>
    <t>%</t>
  </si>
  <si>
    <t>Indefinido</t>
  </si>
  <si>
    <t>Iniciales</t>
  </si>
  <si>
    <t>Conversiones</t>
  </si>
  <si>
    <t>Temporal</t>
  </si>
  <si>
    <t>Obra o servicio</t>
  </si>
  <si>
    <t>Circunstancias de la Producción</t>
  </si>
  <si>
    <t>Prácticas y Formación</t>
  </si>
  <si>
    <t>Otros contratos</t>
  </si>
  <si>
    <t>A tiempo completo</t>
  </si>
  <si>
    <t>A Tiempo parcial</t>
  </si>
  <si>
    <t>Fijo Discontinuo</t>
  </si>
  <si>
    <t>de 16-19 años</t>
  </si>
  <si>
    <t>de 20-24 años</t>
  </si>
  <si>
    <t>de 25-29 años</t>
  </si>
  <si>
    <t>de 30-34 años</t>
  </si>
  <si>
    <t>de 35-39 años</t>
  </si>
  <si>
    <t>de 40-44 años</t>
  </si>
  <si>
    <t>de 45-49 años</t>
  </si>
  <si>
    <t>de 50-54 años</t>
  </si>
  <si>
    <t>de 55-59 años</t>
  </si>
  <si>
    <t>de 60-64 años</t>
  </si>
  <si>
    <t>mayor de 64 años</t>
  </si>
  <si>
    <t>&lt;25</t>
  </si>
  <si>
    <t>&lt;30</t>
  </si>
  <si>
    <t>30-54</t>
  </si>
  <si>
    <t>55-64</t>
  </si>
  <si>
    <t>16-64</t>
  </si>
  <si>
    <t>16 y más</t>
  </si>
  <si>
    <t>Estudios de educación primaria o menos</t>
  </si>
  <si>
    <t>Estudios secundarios</t>
  </si>
  <si>
    <t>FP grado medio</t>
  </si>
  <si>
    <t>Educación general</t>
  </si>
  <si>
    <t>Estudios superiores</t>
  </si>
  <si>
    <t>FP grado superior</t>
  </si>
  <si>
    <t>Universitarios</t>
  </si>
  <si>
    <t>Otros</t>
  </si>
  <si>
    <t>Agricultura y pesca</t>
  </si>
  <si>
    <t>Industria</t>
  </si>
  <si>
    <t>Construcción</t>
  </si>
  <si>
    <t>Servicios</t>
  </si>
  <si>
    <t>0 - Ocupaciones militares</t>
  </si>
  <si>
    <t>1 - Directores y gerentes</t>
  </si>
  <si>
    <t>2 - Técnicos y profesionales científicos e intelectuales</t>
  </si>
  <si>
    <t>3 - Técnicos; profesionales de apoyo</t>
  </si>
  <si>
    <t>4 - Empleados contables, administrativos y otros empleados de oficina</t>
  </si>
  <si>
    <t>5 - Trabajadores de los servicios de restauración, personales, protección y vendedores</t>
  </si>
  <si>
    <t>6 - Trabajadores cualificados en el sector agrícola, ganadero, forestal y pesquero</t>
  </si>
  <si>
    <t xml:space="preserve">7 - Artesanos y trabajadores cualificados de las industrias manufactureras y la construcción </t>
  </si>
  <si>
    <t>8 - Operadores de instalaciones y maquinaria, y montadores</t>
  </si>
  <si>
    <t>9 - Ocupaciones elementales</t>
  </si>
  <si>
    <t>TOTAL CONTRATOS TEMPORALES</t>
  </si>
  <si>
    <t>Duración indeterminada</t>
  </si>
  <si>
    <t>Menos de 6 días</t>
  </si>
  <si>
    <t>De 6 a 15 días</t>
  </si>
  <si>
    <t>De 16 a 30 días</t>
  </si>
  <si>
    <t>De 31 a 60 días</t>
  </si>
  <si>
    <t>De 61 a 90 días</t>
  </si>
  <si>
    <t>De 91 a 180 días</t>
  </si>
  <si>
    <t>Más de 180 días</t>
  </si>
  <si>
    <t>Nacionalidad española</t>
  </si>
  <si>
    <t>Nacionalidad extranjera</t>
  </si>
  <si>
    <t>Con algún tipo de discapacidad declarada</t>
  </si>
  <si>
    <t>En Centros Especiales de Empleo</t>
  </si>
  <si>
    <t>Resto de personas con discapacidad</t>
  </si>
  <si>
    <t>Sin discapacidad declarada</t>
  </si>
  <si>
    <t>Fuente: Dirección General del Servicio Público de Empleo de la Comunidad de Madrid.</t>
  </si>
  <si>
    <t>TOTAL SECTORES DE ACTIVIDAD</t>
  </si>
  <si>
    <t>TOTAL TIPO DE CONTRATO</t>
  </si>
  <si>
    <t>Conversiones a indefinido</t>
  </si>
  <si>
    <t>TOTAL TIPO DE JORNADA</t>
  </si>
  <si>
    <t>INDUSTRIA</t>
  </si>
  <si>
    <t>TOTAL INDUSTRIA</t>
  </si>
  <si>
    <t>CONSTRUCCIÓN</t>
  </si>
  <si>
    <t>TOTAL CONSTRUCCIÓN</t>
  </si>
  <si>
    <t>SERVICIOS</t>
  </si>
  <si>
    <t>TOTAL SERVICIOS</t>
  </si>
  <si>
    <t xml:space="preserve">TOTAL </t>
  </si>
  <si>
    <t>CONTRATOS INDEFINIDOS</t>
  </si>
  <si>
    <t>TOTAL INDEFINIDOS</t>
  </si>
  <si>
    <t>CONTRATOS TEMPORALES</t>
  </si>
  <si>
    <t>TOTAL TEMPORALES</t>
  </si>
  <si>
    <t xml:space="preserve">  &lt; 25 TEMPORALES</t>
  </si>
  <si>
    <t xml:space="preserve">  &lt; 30 TEMPORALES</t>
  </si>
  <si>
    <t xml:space="preserve">  30 - 54 TEMPORALES</t>
  </si>
  <si>
    <t xml:space="preserve">  55 - 64 TEMPORALES</t>
  </si>
  <si>
    <t xml:space="preserve">  16 - 64 TEMPORALES</t>
  </si>
  <si>
    <t xml:space="preserve">  16 Y MÁS TEMPORALES</t>
  </si>
  <si>
    <t>CONTRATOS DE OBRA O SERVICIO</t>
  </si>
  <si>
    <t>CONTRATOS CIRCUNSTANCIAS DE LA PRODUCCIÓN</t>
  </si>
  <si>
    <t>CONTRATOS DE PRÁCTICAS Y FORMACIÓN</t>
  </si>
  <si>
    <t>OTROS CONTRATOS TEMPORALES</t>
  </si>
  <si>
    <t>CONTRATOS TEMPORALES AGRICULTURA</t>
  </si>
  <si>
    <t>CONTRATOS TEMPORALES INDUSTRIA</t>
  </si>
  <si>
    <t>CONTRATOS TEMPORALES CONSTRUCCIÓN</t>
  </si>
  <si>
    <t>CONTRATOS TEMPORALES SERVICIOS</t>
  </si>
  <si>
    <t>CONTRATOS TEMPORALES - Ocupaciones militares</t>
  </si>
  <si>
    <t>CONTRATOS TEMPORALES - Directores y gerentes</t>
  </si>
  <si>
    <t>CONTRATOS TEMPORALES -Técnicos y profesionales científicos e intelectuales</t>
  </si>
  <si>
    <t>CONTRATOS TEMPORALES - Técnicos; profesionales de apoyo</t>
  </si>
  <si>
    <t>CONTRATOS TEMPORALES - Empleados contables, administrativos y otros empleados de oficina</t>
  </si>
  <si>
    <t>CONTRATOS TEMPORALES - Trabajadores de los servicios de restauración, personales, protección y vendedores</t>
  </si>
  <si>
    <t>CONTRATOS TEMPORALES - Trabajadores cualificados en el sector agrícola, ganadero, forestal y pesquero</t>
  </si>
  <si>
    <t xml:space="preserve">CONTRATOS TEMPORALES - Artesanos y trabajadores cualificados de las industrias manufactureras y la construcción </t>
  </si>
  <si>
    <t>CONTRATOS TEMPORALES - Operadores de instalaciones y maquinaria, y montadores</t>
  </si>
  <si>
    <t>CONTRATOS TEMPORALES - Ocupaciones elementales</t>
  </si>
  <si>
    <t>ESTUDIOS DE EDUCACIÓN PRIMARIA O MENOS</t>
  </si>
  <si>
    <t>ESTUDIOS SECUNDARIOS</t>
  </si>
  <si>
    <t>FP GRADO MEDIO</t>
  </si>
  <si>
    <t>EDUCACIÓN GENERAL</t>
  </si>
  <si>
    <t>ESTUDIOS SUPERIORES</t>
  </si>
  <si>
    <t>FP GRADO SUPERIOR</t>
  </si>
  <si>
    <t>UNIVERSITARIOS</t>
  </si>
  <si>
    <t>NO CONSTA</t>
  </si>
  <si>
    <t xml:space="preserve">  &lt; 25</t>
  </si>
  <si>
    <t xml:space="preserve">  &lt; 30</t>
  </si>
  <si>
    <t xml:space="preserve">  30 - 54</t>
  </si>
  <si>
    <t xml:space="preserve">  55 - 64</t>
  </si>
  <si>
    <t xml:space="preserve">  16 - 64</t>
  </si>
  <si>
    <t xml:space="preserve">  16 Y MÁS</t>
  </si>
  <si>
    <t>AGRICULTURA Y PESCA</t>
  </si>
  <si>
    <t>TOTAL &lt;25 AÑOS</t>
  </si>
  <si>
    <t>TOTAL &lt;30 AÑOS</t>
  </si>
  <si>
    <t>TOTAL 30-54 AÑOS</t>
  </si>
  <si>
    <t>TOTAL 55-64 AÑOS</t>
  </si>
  <si>
    <t>TOTAL 16-64 AÑOS</t>
  </si>
  <si>
    <t>TOTAL 16 Y MÁS AÑOS</t>
  </si>
  <si>
    <t>7 - Artesanos y trabajadores cualificados de las industrias manufactureras y la construcción (excepto operadores de inst</t>
  </si>
  <si>
    <t xml:space="preserve">  &lt; 25 AÑOS</t>
  </si>
  <si>
    <t xml:space="preserve">  &lt; 30 AÑOS</t>
  </si>
  <si>
    <t xml:space="preserve"> 30 - 54 AÑOS</t>
  </si>
  <si>
    <t>7 - Artesanos y trabajadores cualificados de las industrias manufactureras y la construcción</t>
  </si>
  <si>
    <t xml:space="preserve"> 55 - 64 AÑOS</t>
  </si>
  <si>
    <t xml:space="preserve">  16 - 64 AÑOS</t>
  </si>
  <si>
    <t xml:space="preserve">  16  Y MÁS AÑOS</t>
  </si>
  <si>
    <t>TOTAL CONTRATOS</t>
  </si>
  <si>
    <t>TOTAL INDEFINIDOS TIEMPO COMPLETO</t>
  </si>
  <si>
    <t>TOTAL INDEFINIDOS TIEMPO PARCIAL</t>
  </si>
  <si>
    <t>TOTAL INDEFINIDOS-FIJO DISCONTINUO</t>
  </si>
  <si>
    <t>TOTAL TEMPORALES TIEMPO COMPLETO</t>
  </si>
  <si>
    <t>TOTAL TEMPORALES TIEMPO PARCIAL</t>
  </si>
  <si>
    <t>TOTAL ESTUDIOS DE EDUCACIÓN PRIMARIA O MENOS</t>
  </si>
  <si>
    <t>TOTAL ESTUDIOS DE EDUCACIÓN SECUNDARIA (GENERAL SECUNDARIA Y FP DE GRADO MEDIO)</t>
  </si>
  <si>
    <t>TOTAL ESTUDIOS DE EDUCACIÓN SUPERIOR (UNIVERSITARIOS Y FP SUPERIOR)</t>
  </si>
  <si>
    <t xml:space="preserve">NO CONSTA </t>
  </si>
  <si>
    <t>01 - Agricultura, ganadería, caza y servicios relacionados con las mismas</t>
  </si>
  <si>
    <t>02 - Silvicultura y explotación forestal</t>
  </si>
  <si>
    <t>03 - Pesca y acuicultura</t>
  </si>
  <si>
    <t>05 - Extracción de antracita, hulla y lignito</t>
  </si>
  <si>
    <t>06 - Extracción de crudo de petróleo y gas natural</t>
  </si>
  <si>
    <t>07 - Extracción de minerales metálicos</t>
  </si>
  <si>
    <t>08 - Otras industrias extractivas</t>
  </si>
  <si>
    <t>09 - Actividades de apoyo a las industrias extractivas</t>
  </si>
  <si>
    <t>10 - Industria de la alimentación</t>
  </si>
  <si>
    <t>11 - Fabricación de bebidas</t>
  </si>
  <si>
    <t>12 - Industria del tabaco</t>
  </si>
  <si>
    <t>13 - Industria textil</t>
  </si>
  <si>
    <t>14 - Confección de prendas de vestir</t>
  </si>
  <si>
    <t>15 - Industria del cuero y del calzado</t>
  </si>
  <si>
    <t>16 - Industria de la madera y del corcho, excepto muebles; cestería y espartería</t>
  </si>
  <si>
    <t>17 - Industria del papel</t>
  </si>
  <si>
    <t>18 - Artes gráficas y reproducción de soportes grabados</t>
  </si>
  <si>
    <t>19 - Coquerías y refino de petróleo</t>
  </si>
  <si>
    <t>20 - Industria química</t>
  </si>
  <si>
    <t>21 - Fabricación de productos farmacéuticos</t>
  </si>
  <si>
    <t>22 - Fabricación de productos de caucho y plásticos</t>
  </si>
  <si>
    <t>23 - Fabricación de otros productos minerales no metálicos</t>
  </si>
  <si>
    <t>24 - Metalurgia; fabricación de productos de hierro, acero y ferroaleaciones</t>
  </si>
  <si>
    <t>25 - Fabricación de productos metálicos, excepto maquinaria y equipo</t>
  </si>
  <si>
    <t>26 - Fabricación de productos informáticos, electrónicos y ópticos</t>
  </si>
  <si>
    <t>27 - Fabricación de material y equipo eléctrico</t>
  </si>
  <si>
    <t>28 - Fabricación de maquinaria y equipo n.c.o.p.</t>
  </si>
  <si>
    <t>29 - Fabricación de vehículos de motor, remolques y semirremolques</t>
  </si>
  <si>
    <t>30 - Fabricación de otro material de transporte</t>
  </si>
  <si>
    <t>31 - Fabricación de muebles</t>
  </si>
  <si>
    <t>32 - Otras industrias manufactureras</t>
  </si>
  <si>
    <t>33 - Reparación e instalación de maquinaria y equipo</t>
  </si>
  <si>
    <t>35 - Suministro de energía eléctrica, gas, vapor y aire acondicionado</t>
  </si>
  <si>
    <t>36 - Captación, depuración y distribución de agua</t>
  </si>
  <si>
    <t>37 - Recogida y tratamiento de aguas residuales</t>
  </si>
  <si>
    <t>38 - Recogida, tratamiento y eliminación de residuos; valorización</t>
  </si>
  <si>
    <t>39 - Actividades de descontaminación y otros servicios de gestión de residuos</t>
  </si>
  <si>
    <t>41 - Construcción de edificios</t>
  </si>
  <si>
    <t>42 - Ingeniería civil</t>
  </si>
  <si>
    <t>43 - Actividades de construcción especializada</t>
  </si>
  <si>
    <t>45 - Venta y reparación de vehículos de motor y motocicletas</t>
  </si>
  <si>
    <t>46 - Comercio al por mayor e intermediarios del comercio, excepto de vehículos de motor y motociclet</t>
  </si>
  <si>
    <t>47 - Comercio al por menor, excepto de vehículos de motor y motocicletas</t>
  </si>
  <si>
    <t>49 - Transporte terrestre y por tubería</t>
  </si>
  <si>
    <t>50 - Transporte marítimo y por vías navegables interiores</t>
  </si>
  <si>
    <t>51 - Transporte aéreo</t>
  </si>
  <si>
    <t>52 - Almacenamiento y actividades anexas al transporte</t>
  </si>
  <si>
    <t>53 - Actividades postales y de correos</t>
  </si>
  <si>
    <t>55 - Servicios de alojamiento</t>
  </si>
  <si>
    <t>56 - Servicios de comidas y bebidas</t>
  </si>
  <si>
    <t>58 - Edición</t>
  </si>
  <si>
    <t>59 - Actividades cinematográficas, de vídeo y de programas de televisión, grabación de sonido y edic</t>
  </si>
  <si>
    <t>60 - Actividades de programación y emisión de radio y televisión</t>
  </si>
  <si>
    <t>61 - Telecomunicaciones</t>
  </si>
  <si>
    <t>62 - Programación, consultoría y otras actividades relacionadas con la informática</t>
  </si>
  <si>
    <t>63 - Servicios de información</t>
  </si>
  <si>
    <t>64 - Servicios financieros, excepto seguros y fondos de pensiones</t>
  </si>
  <si>
    <t>65 - Seguros, reaseguros y fondos de pensiones, excepto Seguridad Social obligatoria</t>
  </si>
  <si>
    <t>66 - Actividades auxiliares a los servicios financieros y a los seguros</t>
  </si>
  <si>
    <t>68 - Actividades inmobiliarias</t>
  </si>
  <si>
    <t>69 - Actividades jurídicas y de contabilidad</t>
  </si>
  <si>
    <t>70 - Actividades de las sedes centrales; actividades de consultoría de gestión empresarial</t>
  </si>
  <si>
    <t>71 - Servicios técnicos de arquitectura e ingeniería; ensayos y análisis técnicos</t>
  </si>
  <si>
    <t>72 - Investigación y desarrollo</t>
  </si>
  <si>
    <t>73 - Publicidad y estudios de mercado</t>
  </si>
  <si>
    <t>74 - Otras actividades profesionales, científicas y técnicas</t>
  </si>
  <si>
    <t>75 - Actividades veterinarias</t>
  </si>
  <si>
    <t>77 - Actividades de alquiler</t>
  </si>
  <si>
    <t>78 - Actividades relacionadas con el empleo</t>
  </si>
  <si>
    <t>79 - Actividades de agencias de viajes, operadores turísticos, servicios de reservas y actividades r</t>
  </si>
  <si>
    <t>80 - Actividades de seguridad e investigación</t>
  </si>
  <si>
    <t>81 - Servicios a edificios y actividades de jardinería</t>
  </si>
  <si>
    <t>82 - Actividades administrativas de oficina y otras actividades auxiliares a las empresas</t>
  </si>
  <si>
    <t>84 - Administración Pública y defensa; Seguridad Social obligatoria</t>
  </si>
  <si>
    <t>85 - Educación</t>
  </si>
  <si>
    <t>86 - Actividades sanitarias</t>
  </si>
  <si>
    <t>87 - Asistencia en establecimientos residenciales</t>
  </si>
  <si>
    <t>88 - Actividades de servicios sociales sin alojamiento</t>
  </si>
  <si>
    <t>90 - Actividades de creación, artísticas y espectáculos</t>
  </si>
  <si>
    <t>91 - Actividades de bibliotecas, archivos, museos y otras actividades culturales</t>
  </si>
  <si>
    <t>92 - Actividades de juegos de azar y apuestas</t>
  </si>
  <si>
    <t>93 - Actividades deportivas, recreativas y de entretenimiento</t>
  </si>
  <si>
    <t>94 - Actividades asociativas</t>
  </si>
  <si>
    <t>95 - Reparación de ordenadores, efectos personales y artículos de uso doméstico</t>
  </si>
  <si>
    <t>96 - Otros servicios personales</t>
  </si>
  <si>
    <t>97 - Actividades de los hogares como empleadores de personal doméstico</t>
  </si>
  <si>
    <t>98 - Actividades de los hogares como productores de bienes y servicios para uso propio</t>
  </si>
  <si>
    <t>99 - Actividades de organizaciones y organismos extraterritoriales</t>
  </si>
  <si>
    <t>00 - Ocupaciones militares</t>
  </si>
  <si>
    <t>11 - Miembros del poder ejecutivo y de los cuerpos legislativos; directivos de la Administración Púb</t>
  </si>
  <si>
    <t>12 - Directores de departamentos administrativos y comerciales</t>
  </si>
  <si>
    <t>13 - Directores de producción y operaciones</t>
  </si>
  <si>
    <t>14 - Directores y gerentes de empresas de alojamiento, restauración y comercio</t>
  </si>
  <si>
    <t>15 - Directores y gerentes de otras empresas de servicios no clasificados bajo otros epígrafes</t>
  </si>
  <si>
    <t>21 - Profesionales de la salud</t>
  </si>
  <si>
    <t>22 - Profesionales de la enseñanza infantil, primaria, secundaria y postsecundaria</t>
  </si>
  <si>
    <t>23 - Otros profesionales de la enseñanza</t>
  </si>
  <si>
    <t>24 - Profesionales de la ciencias físicas, químicas, matemáticas y de las ingenierías</t>
  </si>
  <si>
    <t>25 - Profesionales en derecho</t>
  </si>
  <si>
    <t>26 - Especialistas en organización de la Administración Pública y de las empresas y en la comerciali</t>
  </si>
  <si>
    <t>27 - Profesionales de las tecnologías de la información</t>
  </si>
  <si>
    <t>28 - Profesionales en ciencias sociales</t>
  </si>
  <si>
    <t>29 - Profesionales de la cultura y el espectáculo</t>
  </si>
  <si>
    <t>31 - Técnicos de las ciencias y de las ingenierías</t>
  </si>
  <si>
    <t>32 - Supervisores en ingeniería de minas, de industrias manufactureras y de la construcción</t>
  </si>
  <si>
    <t>33 - Técnicos sanitarios y profesionales de las terapias alternativas</t>
  </si>
  <si>
    <t>34 - Profesionales de apoyo en finanzas y matemáticas</t>
  </si>
  <si>
    <t>35 - Representantes, agentes comerciales y afines</t>
  </si>
  <si>
    <t>36 - Profesionales de apoyo a la gestión administrativa; técnicos de las fuerzas y cuerpos de seguri</t>
  </si>
  <si>
    <t>37 - Profesionales de apoyo de servicios jurídicos, sociales, culturales, deportivos y afines</t>
  </si>
  <si>
    <t>38 - Técnicos de las tecnologías de la información y las comunicaciones (TIC)</t>
  </si>
  <si>
    <t>41 - Empleados en servicios contables, financieros, y de servicios de apoyo a la producción y al tra</t>
  </si>
  <si>
    <t>42 - Empleados de bibliotecas, servicios de correos y afines</t>
  </si>
  <si>
    <t>43 - Otros empleados administrativos sin tareas de atención al público</t>
  </si>
  <si>
    <t>44 - Empleados de agencias de viajes, recepcionistas y telefonistas; empleados de ventanilla y afine</t>
  </si>
  <si>
    <t>45 - Empleados administrativos con tareas de atención al público no clasificados bajo otros epígrafe</t>
  </si>
  <si>
    <t>50 - Camareros y cocineros propietarios</t>
  </si>
  <si>
    <t>51 - Trabajadores asalariados de los servicios de restauración</t>
  </si>
  <si>
    <t>52 - Dependientes en tiendas y almacenes</t>
  </si>
  <si>
    <t>53 - Comerciantes propietarios de tiendas</t>
  </si>
  <si>
    <t>54 - Vendedores (excepto en tiendas y almacenes)</t>
  </si>
  <si>
    <t>55 - Cajeros y taquilleros (excepto bancos)</t>
  </si>
  <si>
    <t>56 - Trabajadores de los cuidados a las personas en servicios de salud</t>
  </si>
  <si>
    <t>57 - Otros trabajadores de los cuidados a las personas</t>
  </si>
  <si>
    <t>58 - Trabajadores de los servicios personales</t>
  </si>
  <si>
    <t>59 - Trabajadores de los servicios de protección y seguridad</t>
  </si>
  <si>
    <t>61 - Trabajadores cualificados en actividades agrícolas</t>
  </si>
  <si>
    <t>62 - Trabajadores cualificados en actividades ganaderas, (incluidas avícolas, apícolas y similares)</t>
  </si>
  <si>
    <t>63 - Trabajadores cualificados en actividades agropecuarias mixtas</t>
  </si>
  <si>
    <t>64 - Trabajadores cualificados en actividades forestales, pesqueras y cinegéticas</t>
  </si>
  <si>
    <t>71 - Trabajadores en obras estructurales de construcción y afines</t>
  </si>
  <si>
    <t>72 - Trabajadores de acabado de construcciones e instalaciones (excepto electricistas), pintores y a</t>
  </si>
  <si>
    <t>73 - Soldadores, chapistas, montadores de estructuras metálicas, herreros, elaboradores de herramien</t>
  </si>
  <si>
    <t>74 - Mecánicos y ajustadores de maquinaria</t>
  </si>
  <si>
    <t>75 - Trabajadores especializados en electricidad y electrotecnología</t>
  </si>
  <si>
    <t>76 - Mecánicos de precisión en metales, ceramistas, vidrieros, artesanos y trabajadores de artes grá</t>
  </si>
  <si>
    <t>77 - Trabajadores de la industria de la alimentación, bebidas y tabaco</t>
  </si>
  <si>
    <t>78 - Trabajadores de la madera, textil, confección, piel, cuero, calzado y otros operarios en oficio</t>
  </si>
  <si>
    <t>81 - Operadores de instalaciones y maquinaria fijas</t>
  </si>
  <si>
    <t>82 - Montadores y ensambladores en fábricas</t>
  </si>
  <si>
    <t>83 - Maquinistas de locomotoras, operadores de maquinaria agrícola y de equipos pesados móviles, y m</t>
  </si>
  <si>
    <t>84 - Conductores de vehículos para el transporte urbano o por carretera</t>
  </si>
  <si>
    <t>91 - Empleados domésticos</t>
  </si>
  <si>
    <t>92 - Otro personal de limpieza</t>
  </si>
  <si>
    <t>93 - Ayudantes de preparación de alimentos</t>
  </si>
  <si>
    <t>94 - Recogedores de residuos urbanos, vendedores callejeros y otras ocupaciones elementales en servi</t>
  </si>
  <si>
    <t>95 - Peones agrarios, forestales y de la pesca</t>
  </si>
  <si>
    <t>96 - Peones de la construcción y de la minería</t>
  </si>
  <si>
    <t>97 - Peones de las industrias manufactureras</t>
  </si>
  <si>
    <t>98 - Peones del transporte, descargadores y reponedores</t>
  </si>
  <si>
    <t>NACIONALIDAD ESPAÑOLA</t>
  </si>
  <si>
    <t>NACIONALIDAD EXTRANJERA</t>
  </si>
  <si>
    <t>CON ALGÚN TIPO DE DISCAPACIDAD DECLARADA</t>
  </si>
  <si>
    <t>Resto de personas con discapacidadd</t>
  </si>
  <si>
    <t>SIN DISCAPACIDAD DECLARADA</t>
  </si>
  <si>
    <t>INDEFINIDOS</t>
  </si>
  <si>
    <t>Jornada completa</t>
  </si>
  <si>
    <t>Indefinido ordinario</t>
  </si>
  <si>
    <t>Indefinido fomento empleo</t>
  </si>
  <si>
    <t>Discapacitados</t>
  </si>
  <si>
    <t>Discapacitados en CEE</t>
  </si>
  <si>
    <t>Conversión en indefinido</t>
  </si>
  <si>
    <t>Total indefinidos jornada completa</t>
  </si>
  <si>
    <t>Jornada parcial</t>
  </si>
  <si>
    <t>Total indefinidos jornada parcial</t>
  </si>
  <si>
    <t>Fijos discontinuos</t>
  </si>
  <si>
    <t>Total fijos discontinuos</t>
  </si>
  <si>
    <t>TEMPORALES</t>
  </si>
  <si>
    <t>Eventual circunstancias producción</t>
  </si>
  <si>
    <t>Interinidad</t>
  </si>
  <si>
    <t>Temporal discapacitados</t>
  </si>
  <si>
    <t>Temporal discapacitados en CEE</t>
  </si>
  <si>
    <t>Relevo</t>
  </si>
  <si>
    <t>Jubilación 64 años</t>
  </si>
  <si>
    <t>Prácticas</t>
  </si>
  <si>
    <t>Personal investigador predoctoral en formación</t>
  </si>
  <si>
    <t>Formación</t>
  </si>
  <si>
    <t>Total temporales jornada completa</t>
  </si>
  <si>
    <t>Jubilación parcial</t>
  </si>
  <si>
    <t>Otros temporales</t>
  </si>
  <si>
    <t>Total temporales jornada parcial</t>
  </si>
  <si>
    <t>EDUCACIÓN PRIMARIA O MENOS</t>
  </si>
  <si>
    <t>De 16-19 años</t>
  </si>
  <si>
    <t>De 20-24 años</t>
  </si>
  <si>
    <t>De 25-29 años</t>
  </si>
  <si>
    <t>De 35-39 años</t>
  </si>
  <si>
    <t>De 40-44 años</t>
  </si>
  <si>
    <t>De 45-49 años</t>
  </si>
  <si>
    <t>De 50-54 años</t>
  </si>
  <si>
    <t>De 55-59 años</t>
  </si>
  <si>
    <t>De 60-64 años</t>
  </si>
  <si>
    <t>Mayor de 64 años</t>
  </si>
  <si>
    <t>Mujeres</t>
  </si>
  <si>
    <t>Hombres</t>
  </si>
  <si>
    <t xml:space="preserve">1.25 CONTRATOS DE TRABAJO REGISTRADOS POR COMUNIDADES AUTÓNOMAS </t>
  </si>
  <si>
    <t>VARIACIÓN ANUAL</t>
  </si>
  <si>
    <t>Absoluta</t>
  </si>
  <si>
    <t>Andalucía</t>
  </si>
  <si>
    <t>Aragón</t>
  </si>
  <si>
    <t>Principado de Asturias</t>
  </si>
  <si>
    <t>Islas Baleares</t>
  </si>
  <si>
    <t>Canarias</t>
  </si>
  <si>
    <t>Cantabria</t>
  </si>
  <si>
    <t>Castilla-La Mancha</t>
  </si>
  <si>
    <t>Castilla y León</t>
  </si>
  <si>
    <t>Cataluña</t>
  </si>
  <si>
    <t>Comunidad Valenciana</t>
  </si>
  <si>
    <t>Extremadura</t>
  </si>
  <si>
    <t>Galicia</t>
  </si>
  <si>
    <t>Comunidad de Madrid</t>
  </si>
  <si>
    <t>Región de Murcia</t>
  </si>
  <si>
    <t>Com. foral de Navarra</t>
  </si>
  <si>
    <t>País Vasco</t>
  </si>
  <si>
    <t>La Rioja</t>
  </si>
  <si>
    <t>Ceuta</t>
  </si>
  <si>
    <t>Melilla</t>
  </si>
  <si>
    <t>Zona extranjera</t>
  </si>
  <si>
    <t>mayor de 65 años</t>
  </si>
  <si>
    <t>OTROS</t>
  </si>
  <si>
    <t>TOTAL AMBOS SEXOS</t>
  </si>
  <si>
    <t>2.4 PERSONAS CONTRATADAS (ÚLTIMO CONTRATO REGISTRADO) CON CONTRATO TEMPORAL POR GRUPO DE EDAD Y DURACIÓN DEL CONTRATO SEGÚN SEXO. COMUNIDAD DE MADRID</t>
  </si>
  <si>
    <t xml:space="preserve">  &lt; 25 años TEMPORALES</t>
  </si>
  <si>
    <t xml:space="preserve">  &lt; 30 años TEMPORALES</t>
  </si>
  <si>
    <t xml:space="preserve">  30 - 54 años TEMPORALES</t>
  </si>
  <si>
    <t xml:space="preserve">  55 - 64 años TEMPORALES</t>
  </si>
  <si>
    <t xml:space="preserve">  16 - 64 años TEMPORALES</t>
  </si>
  <si>
    <t xml:space="preserve">  16 Y MÁS años TEMPORALES</t>
  </si>
  <si>
    <t>2.5 PERSONAS CONTRATADAS (ÚLTIMO CONTRATO REGISTRADO) CON CONTRATO TEMPORAL POR TIPO DE CONTRATO Y DURACIÓN DEL CONTRATO SEGÚN SEXO. COMUNIDAD DE MADRID</t>
  </si>
  <si>
    <t>2.6 PERSONAS CONTRATADAS (ÚLTIMO CONTRATO REGISTRADO) CON CONTRATO TEMPORAL POR SECTOR DE ACTIVIDAD ECONÓMICA Y DURACIÓN DEL CONTRATO SEGÚN SEXO. COMUNIDAD DE MADRID</t>
  </si>
  <si>
    <t>TOTAL CONTRATO TEMPORAL</t>
  </si>
  <si>
    <t>2.7 PERSONAS CONTRATADAS (ÚLTIMO CONTRATO REGISTRADO) CON CONTRATO TEMPORAL POR OCUPACIÓN Y DURACIÓN DEL CONTRATO SEGÚN SEXO. COMUNIDAD DE MADRID</t>
  </si>
  <si>
    <t>46 - Comercio al por mayor e intermediarios del comercio, excepto de vehículos de motor y motociclet.</t>
  </si>
  <si>
    <t>59 - Actividades cinematográficas, de vídeo y de programas de televisión, grabación de sonido y edic.</t>
  </si>
  <si>
    <t>79 - Actividades de agencias de viajes, operadores turísticos, servicios de reservas</t>
  </si>
  <si>
    <t>11 - Miembros del poder ejecutivo y de los cuerpos legislativos; directivos de la Administración Púb.</t>
  </si>
  <si>
    <t>72 - Trabajadores de acabado de construcciones e instalaciones (excepto electricistas), pintores</t>
  </si>
  <si>
    <t>76 - Mecánicos de precisión en metales, ceramistas, vidrieros, artesanos y trabajadores de artes gráficas</t>
  </si>
  <si>
    <t>83 - Maquinistas de locomotoras, operadores de maquinaria agrícola y de equipos pesados móviles</t>
  </si>
  <si>
    <t>94 - Recogedores de residuos urbanos, vendedores callejeros y otras ocupaciones elementales en servi.</t>
  </si>
  <si>
    <t>CONTRATOS DE TRABAJO TOTALES</t>
  </si>
  <si>
    <t>COMUNIDAD DE MADRID</t>
  </si>
  <si>
    <t>ESPAÑA</t>
  </si>
  <si>
    <t>CONTRATOS DE TRABAJO INDEFINIDOS</t>
  </si>
  <si>
    <t>CONTRATOS DE TRABAJO TEMPORALES</t>
  </si>
  <si>
    <t>CONTRATOS DE TRABAJO TOTALES MUJERES</t>
  </si>
  <si>
    <t>-</t>
  </si>
  <si>
    <t>CONTRATOS DE TRABAJO TOTALES HOMBRES</t>
  </si>
  <si>
    <t>CONTRATOS DE TRABAJO INDEFINIDOS MUJERES</t>
  </si>
  <si>
    <t>CONTRATOS DE TRABAJO TEMPORALES MUJERES</t>
  </si>
  <si>
    <t>CONTRATOS DE TRABAJO INDEFINIDOS HOMBRES</t>
  </si>
  <si>
    <t>CONTRATOS DE TRABAJO TEMPORALES HOMBRES</t>
  </si>
  <si>
    <t>Agosto 2020</t>
  </si>
  <si>
    <t>.</t>
  </si>
  <si>
    <t>0 0 - Ocupaciones militares</t>
  </si>
  <si>
    <t>1 1 - Directores y gerentes</t>
  </si>
  <si>
    <t>2 2 - Técnicos y profesionales científicos e intelectuales</t>
  </si>
  <si>
    <t>3 3 - Técnicos; profesionales de apoyo</t>
  </si>
  <si>
    <t>4 4 - Empleados contables, administrativos y otros empleados de oficina</t>
  </si>
  <si>
    <t>5 5 - Trabajadores de los servicios de restauración, personales, protección y vendedores</t>
  </si>
  <si>
    <t>6 6 - Trabajadores cualificados en el sector agrícola, ganadero, forestal y pesquero</t>
  </si>
  <si>
    <t>7 7 - Artesanos y trabajadores cualificados de las industrias manufactureras y la construcción (excepto operadores de inst</t>
  </si>
  <si>
    <t>8 8 - Operadores de instalaciones y maquinaria, y montadores</t>
  </si>
  <si>
    <t>9 9 - Ocupaciones elementales</t>
  </si>
  <si>
    <t>Total</t>
  </si>
  <si>
    <t>1 A. Agricultura, ganadería, silvicultura y pesca</t>
  </si>
  <si>
    <t>2 B. Industrias extractivas</t>
  </si>
  <si>
    <t>3 C. Industria manufacturera</t>
  </si>
  <si>
    <t>4 D. Suministro de energía eléctrica, gas, vapor y aire acondicionado</t>
  </si>
  <si>
    <t>5 E. Suministro de agua, actividades de saneamiento, gestión de residuos y descontaminación</t>
  </si>
  <si>
    <t>6 F. Construcción</t>
  </si>
  <si>
    <t>7 G. Comercio al por mayor y al por menor; reparación de vehículos de motor y motocicletas</t>
  </si>
  <si>
    <t>8 H. Transporte y almacenamiento</t>
  </si>
  <si>
    <t>9 I. Hostelería</t>
  </si>
  <si>
    <t>10 J. Información y comunicaciones</t>
  </si>
  <si>
    <t>11 K. Actividades financieras y de seguros</t>
  </si>
  <si>
    <t>12 L. Actividades inmobiliarias</t>
  </si>
  <si>
    <t>13 M. Actividades profesionales, científicas y técnicas</t>
  </si>
  <si>
    <t>14 N. Actividades administrativas y servicios auxliares</t>
  </si>
  <si>
    <t>15 O. Administración Pública y defensa; Seguridad Social obligatoria</t>
  </si>
  <si>
    <t>16 P. Educación</t>
  </si>
  <si>
    <t>17 Q. Actividades sanitarias y de servicios sociales</t>
  </si>
  <si>
    <t>18 R. Actividades artísticas, recreativas y de entrenimiento</t>
  </si>
  <si>
    <t>19 S. Otros servicios</t>
  </si>
  <si>
    <t>20 T. Actividades de los hogares como empleadores de personal doméstico; actividades de los hogares como productores de bie</t>
  </si>
  <si>
    <t>21 U. Actividades de organizaciones y organismos extraterritoriales</t>
  </si>
  <si>
    <t/>
  </si>
  <si>
    <t>No consta</t>
  </si>
  <si>
    <t>dato_estadistico_1</t>
  </si>
  <si>
    <t>1 Mes actual</t>
  </si>
  <si>
    <t>Recuento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</si>
</sst>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0_ ;\-#,##0\ "/>
    <numFmt numFmtId="167" formatCode="#,##0.0_ ;\-#,##0.0\ "/>
    <numFmt numFmtId="174" formatCode="0.0%"/>
  </numFmts>
  <fonts count="44">
    <font>
      <sz val="11"/>
      <color theme="1"/>
      <name val="Calibri"/>
      <family val="2"/>
      <scheme val="minor"/>
    </font>
    <font>
      <sz val="11"/>
      <color theme="1"/>
      <name val="Calibri"/>
      <family val="2"/>
      <scheme val="minor"/>
    </font>
    <font>
      <sz val="11"/>
      <color theme="0"/>
      <name val="Calibri"/>
      <family val="2"/>
      <scheme val="minor"/>
    </font>
    <font>
      <sz val="9"/>
      <color indexed="56"/>
      <name val="Univers"/>
      <family val="2"/>
    </font>
    <font>
      <b/>
      <sz val="14"/>
      <color indexed="16"/>
      <name val="Arial"/>
      <family val="2"/>
    </font>
    <font>
      <sz val="9"/>
      <color indexed="56"/>
      <name val="Arial"/>
      <family val="2"/>
    </font>
    <font>
      <b/>
      <sz val="11"/>
      <color indexed="16"/>
      <name val="Arial"/>
      <family val="2"/>
    </font>
    <font>
      <b/>
      <sz val="10"/>
      <color indexed="9"/>
      <name val="Arial"/>
      <family val="2"/>
    </font>
    <font>
      <u/>
      <sz val="10"/>
      <color theme="10"/>
      <name val="Arial"/>
      <family val="2"/>
    </font>
    <font>
      <b/>
      <sz val="10"/>
      <color rgb="FF0563C1"/>
      <name val="Arial"/>
      <family val="2"/>
    </font>
    <font>
      <b/>
      <sz val="10"/>
      <color theme="10"/>
      <name val="Arial"/>
      <family val="2"/>
    </font>
    <font>
      <sz val="10"/>
      <color rgb="FF0563C1"/>
      <name val="Arial"/>
      <family val="2"/>
    </font>
    <font>
      <sz val="10"/>
      <color theme="10"/>
      <name val="Arial"/>
      <family val="2"/>
    </font>
    <font>
      <sz val="11"/>
      <color theme="1"/>
      <name val="Arial"/>
      <family val="2"/>
    </font>
    <font>
      <b/>
      <sz val="12"/>
      <color indexed="16"/>
      <name val="Arial"/>
      <family val="2"/>
    </font>
    <font>
      <sz val="10"/>
      <color theme="1"/>
      <name val="Arial"/>
      <family val="2"/>
    </font>
    <font>
      <sz val="10"/>
      <name val="Arial"/>
      <family val="2"/>
    </font>
    <font>
      <sz val="12"/>
      <name val="Arial"/>
      <family val="2"/>
    </font>
    <font>
      <b/>
      <sz val="8"/>
      <color indexed="16"/>
      <name val="Arial"/>
      <family val="2"/>
    </font>
    <font>
      <b/>
      <sz val="11"/>
      <color theme="1" tint="0.499984740745262"/>
      <name val="Arial"/>
      <family val="2"/>
    </font>
    <font>
      <sz val="9"/>
      <name val="Arial"/>
      <family val="2"/>
    </font>
    <font>
      <sz val="8"/>
      <name val="Arial"/>
      <family val="2"/>
    </font>
    <font>
      <sz val="12"/>
      <color indexed="8"/>
      <name val="Arial"/>
      <family val="2"/>
    </font>
    <font>
      <b/>
      <sz val="8"/>
      <color indexed="9"/>
      <name val="Arial"/>
      <family val="2"/>
    </font>
    <font>
      <sz val="8"/>
      <color indexed="9"/>
      <name val="Arial"/>
      <family val="2"/>
    </font>
    <font>
      <sz val="8"/>
      <color indexed="8"/>
      <name val="Arial"/>
      <family val="2"/>
    </font>
    <font>
      <b/>
      <sz val="8"/>
      <name val="Arial"/>
      <family val="2"/>
    </font>
    <font>
      <sz val="7"/>
      <name val="Arial"/>
      <family val="2"/>
    </font>
    <font>
      <b/>
      <sz val="14"/>
      <color indexed="16"/>
      <name val="Univers"/>
      <family val="2"/>
    </font>
    <font>
      <b/>
      <sz val="12"/>
      <color indexed="8"/>
      <name val="Arial"/>
      <family val="2"/>
    </font>
    <font>
      <b/>
      <sz val="12"/>
      <color theme="0"/>
      <name val="Arial"/>
      <family val="2"/>
    </font>
    <font>
      <sz val="14"/>
      <color indexed="16"/>
      <name val="Arial"/>
      <family val="2"/>
    </font>
    <font>
      <b/>
      <sz val="8"/>
      <color theme="0"/>
      <name val="Arial"/>
      <family val="2"/>
    </font>
    <font>
      <sz val="11"/>
      <name val="Calibri"/>
      <family val="2"/>
      <scheme val="minor"/>
    </font>
    <font>
      <b/>
      <sz val="11"/>
      <color theme="0"/>
      <name val="Arial"/>
      <family val="2"/>
    </font>
    <font>
      <b/>
      <sz val="10"/>
      <name val="Arial"/>
      <family val="2"/>
    </font>
    <font>
      <b/>
      <sz val="8"/>
      <color indexed="8"/>
      <name val="Arial"/>
      <family val="2"/>
    </font>
    <font>
      <sz val="8"/>
      <color theme="1" tint="0.14999847407452621"/>
      <name val="HelveticaNeueLT Std Cn"/>
      <family val="2"/>
    </font>
    <font>
      <b/>
      <sz val="9"/>
      <color indexed="9"/>
      <name val="Arial"/>
      <family val="2"/>
    </font>
    <font>
      <b/>
      <sz val="7"/>
      <color indexed="9"/>
      <name val="Arial"/>
      <family val="2"/>
    </font>
    <font>
      <sz val="6"/>
      <color indexed="8"/>
      <name val="Arial"/>
      <family val="2"/>
    </font>
    <font>
      <sz val="6"/>
      <color indexed="48"/>
      <name val="Arial"/>
      <family val="2"/>
    </font>
    <font>
      <sz val="10"/>
      <name val="Arial"/>
    </font>
    <font>
      <sz val="6"/>
      <color rgb="FFFF0000"/>
      <name val="Arial"/>
      <family val="2"/>
    </font>
  </fonts>
  <fills count="18">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23"/>
        <bgColor indexed="64"/>
      </patternFill>
    </fill>
    <fill>
      <patternFill patternType="solid">
        <fgColor theme="0"/>
        <bgColor indexed="9"/>
      </patternFill>
    </fill>
    <fill>
      <patternFill patternType="solid">
        <fgColor rgb="FF800000"/>
        <bgColor indexed="64"/>
      </patternFill>
    </fill>
    <fill>
      <patternFill patternType="solid">
        <fgColor indexed="16"/>
        <bgColor indexed="64"/>
      </patternFill>
    </fill>
    <fill>
      <patternFill patternType="solid">
        <fgColor rgb="FF808080"/>
        <bgColor indexed="8"/>
      </patternFill>
    </fill>
    <fill>
      <patternFill patternType="solid">
        <fgColor indexed="23"/>
        <bgColor indexed="8"/>
      </patternFill>
    </fill>
    <fill>
      <patternFill patternType="solid">
        <fgColor indexed="22"/>
        <bgColor indexed="64"/>
      </patternFill>
    </fill>
    <fill>
      <patternFill patternType="solid">
        <fgColor indexed="9"/>
        <bgColor indexed="64"/>
      </patternFill>
    </fill>
    <fill>
      <patternFill patternType="solid">
        <fgColor rgb="FFC0C0C0"/>
        <bgColor rgb="FF000000"/>
      </patternFill>
    </fill>
    <fill>
      <patternFill patternType="solid">
        <fgColor rgb="FFFFFFFF"/>
        <bgColor rgb="FF000000"/>
      </patternFill>
    </fill>
    <fill>
      <patternFill patternType="solid">
        <fgColor rgb="FF800000"/>
        <bgColor indexed="9"/>
      </patternFill>
    </fill>
    <fill>
      <patternFill patternType="solid">
        <fgColor rgb="FF808080"/>
        <bgColor indexed="64"/>
      </patternFill>
    </fill>
    <fill>
      <patternFill patternType="solid">
        <fgColor rgb="FFB2B2B2"/>
        <bgColor indexed="64"/>
      </patternFill>
    </fill>
    <fill>
      <patternFill patternType="solid">
        <fgColor indexed="9"/>
        <bgColor indexed="9"/>
      </patternFill>
    </fill>
  </fills>
  <borders count="81">
    <border>
      <left/>
      <right/>
      <top/>
      <bottom/>
      <diagonal/>
    </border>
    <border>
      <left/>
      <right/>
      <top/>
      <bottom style="medium">
        <color indexed="16"/>
      </bottom>
      <diagonal/>
    </border>
    <border>
      <left/>
      <right/>
      <top style="medium">
        <color indexed="16"/>
      </top>
      <bottom/>
      <diagonal/>
    </border>
    <border>
      <left/>
      <right style="thin">
        <color indexed="9"/>
      </right>
      <top/>
      <bottom/>
      <diagonal/>
    </border>
    <border>
      <left style="thin">
        <color indexed="9"/>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9"/>
      </bottom>
      <diagonal/>
    </border>
    <border>
      <left/>
      <right/>
      <top style="thin">
        <color theme="0"/>
      </top>
      <bottom style="thin">
        <color indexed="9"/>
      </bottom>
      <diagonal/>
    </border>
    <border>
      <left style="thin">
        <color theme="0"/>
      </left>
      <right style="thin">
        <color theme="0"/>
      </right>
      <top/>
      <bottom/>
      <diagonal/>
    </border>
    <border>
      <left style="thin">
        <color indexed="9"/>
      </left>
      <right style="thin">
        <color indexed="9"/>
      </right>
      <top style="thin">
        <color indexed="9"/>
      </top>
      <bottom style="thin">
        <color indexed="9"/>
      </bottom>
      <diagonal/>
    </border>
    <border>
      <left style="thin">
        <color theme="0"/>
      </left>
      <right style="thin">
        <color theme="0"/>
      </right>
      <top/>
      <bottom style="thin">
        <color theme="0"/>
      </bottom>
      <diagonal/>
    </border>
    <border>
      <left style="thick">
        <color indexed="22"/>
      </left>
      <right style="thin">
        <color indexed="9"/>
      </right>
      <top/>
      <bottom style="thin">
        <color indexed="9"/>
      </bottom>
      <diagonal/>
    </border>
    <border>
      <left style="thin">
        <color indexed="9"/>
      </left>
      <right style="thin">
        <color indexed="9"/>
      </right>
      <top/>
      <bottom style="thin">
        <color indexed="9"/>
      </bottom>
      <diagonal/>
    </border>
    <border>
      <left style="thick">
        <color indexed="22"/>
      </left>
      <right style="thin">
        <color indexed="9"/>
      </right>
      <top style="thin">
        <color indexed="9"/>
      </top>
      <bottom/>
      <diagonal/>
    </border>
    <border>
      <left style="thin">
        <color indexed="9"/>
      </left>
      <right style="thin">
        <color indexed="9"/>
      </right>
      <top style="thin">
        <color indexed="9"/>
      </top>
      <bottom/>
      <diagonal/>
    </border>
    <border>
      <left style="thick">
        <color indexed="22"/>
      </left>
      <right style="thin">
        <color indexed="9"/>
      </right>
      <top/>
      <bottom/>
      <diagonal/>
    </border>
    <border>
      <left style="thin">
        <color indexed="9"/>
      </left>
      <right style="thin">
        <color indexed="9"/>
      </right>
      <top/>
      <bottom/>
      <diagonal/>
    </border>
    <border>
      <left style="thick">
        <color indexed="22"/>
      </left>
      <right style="thin">
        <color indexed="9"/>
      </right>
      <top/>
      <bottom style="thin">
        <color auto="1"/>
      </bottom>
      <diagonal/>
    </border>
    <border>
      <left style="thin">
        <color indexed="9"/>
      </left>
      <right style="thin">
        <color indexed="9"/>
      </right>
      <top style="thin">
        <color auto="1"/>
      </top>
      <bottom style="thin">
        <color indexed="9"/>
      </bottom>
      <diagonal/>
    </border>
    <border>
      <left style="thick">
        <color indexed="22"/>
      </left>
      <right style="thin">
        <color indexed="9"/>
      </right>
      <top style="thin">
        <color indexed="9"/>
      </top>
      <bottom style="thin">
        <color indexed="9"/>
      </bottom>
      <diagonal/>
    </border>
    <border>
      <left style="thin">
        <color indexed="9"/>
      </left>
      <right style="thin">
        <color indexed="9"/>
      </right>
      <top/>
      <bottom style="thin">
        <color auto="1"/>
      </bottom>
      <diagonal/>
    </border>
    <border>
      <left style="thick">
        <color indexed="22"/>
      </left>
      <right style="thin">
        <color indexed="9"/>
      </right>
      <top style="thin">
        <color indexed="9"/>
      </top>
      <bottom style="thin">
        <color auto="1"/>
      </bottom>
      <diagonal/>
    </border>
    <border>
      <left style="thin">
        <color indexed="9"/>
      </left>
      <right style="thin">
        <color indexed="9"/>
      </right>
      <top style="thin">
        <color indexed="9"/>
      </top>
      <bottom style="thin">
        <color auto="1"/>
      </bottom>
      <diagonal/>
    </border>
    <border>
      <left style="thick">
        <color rgb="FFC0C0C0"/>
      </left>
      <right style="thin">
        <color rgb="FFFFFFFF"/>
      </right>
      <top style="thin">
        <color rgb="FFFFFFFF"/>
      </top>
      <bottom style="thin">
        <color rgb="FFFFFFFF"/>
      </bottom>
      <diagonal/>
    </border>
    <border>
      <left style="thin">
        <color rgb="FFFFFFFF"/>
      </left>
      <right style="thin">
        <color indexed="9"/>
      </right>
      <top style="thin">
        <color indexed="9"/>
      </top>
      <bottom style="thin">
        <color indexed="9"/>
      </bottom>
      <diagonal/>
    </border>
    <border>
      <left style="thick">
        <color rgb="FFC0C0C0"/>
      </left>
      <right style="thin">
        <color rgb="FFFFFFFF"/>
      </right>
      <top style="thin">
        <color rgb="FFFFFFFF"/>
      </top>
      <bottom/>
      <diagonal/>
    </border>
    <border>
      <left style="thin">
        <color rgb="FFFFFFFF"/>
      </left>
      <right style="thin">
        <color indexed="9"/>
      </right>
      <top style="thin">
        <color indexed="9"/>
      </top>
      <bottom/>
      <diagonal/>
    </border>
    <border>
      <left style="thick">
        <color indexed="22"/>
      </left>
      <right style="thin">
        <color indexed="9"/>
      </right>
      <top style="thin">
        <color auto="1"/>
      </top>
      <bottom style="thin">
        <color indexed="9"/>
      </bottom>
      <diagonal/>
    </border>
    <border>
      <left style="thin">
        <color indexed="9"/>
      </left>
      <right style="thin">
        <color indexed="9"/>
      </right>
      <top style="thin">
        <color rgb="FFFFFFFF"/>
      </top>
      <bottom style="thin">
        <color rgb="FFFFFFFF"/>
      </bottom>
      <diagonal/>
    </border>
    <border>
      <left style="thick">
        <color indexed="22"/>
      </left>
      <right/>
      <top style="thin">
        <color auto="1"/>
      </top>
      <bottom style="thin">
        <color indexed="9"/>
      </bottom>
      <diagonal/>
    </border>
    <border>
      <left/>
      <right/>
      <top style="thin">
        <color auto="1"/>
      </top>
      <bottom/>
      <diagonal/>
    </border>
    <border>
      <left style="thick">
        <color rgb="FFC0C0C0"/>
      </left>
      <right style="thin">
        <color rgb="FFFFFFFF"/>
      </right>
      <top style="thin">
        <color indexed="64"/>
      </top>
      <bottom style="thin">
        <color rgb="FFFFFFFF"/>
      </bottom>
      <diagonal/>
    </border>
    <border>
      <left style="thin">
        <color rgb="FFFFFFFF"/>
      </left>
      <right style="thin">
        <color indexed="9"/>
      </right>
      <top style="thin">
        <color auto="1"/>
      </top>
      <bottom style="thin">
        <color indexed="9"/>
      </bottom>
      <diagonal/>
    </border>
    <border>
      <left style="thick">
        <color rgb="FFC0C0C0"/>
      </left>
      <right style="thin">
        <color rgb="FFFFFFFF"/>
      </right>
      <top style="thin">
        <color rgb="FFFFFFFF"/>
      </top>
      <bottom style="thin">
        <color auto="1"/>
      </bottom>
      <diagonal/>
    </border>
    <border>
      <left style="thin">
        <color rgb="FFFFFFFF"/>
      </left>
      <right style="thin">
        <color indexed="9"/>
      </right>
      <top style="thin">
        <color indexed="9"/>
      </top>
      <bottom style="thin">
        <color auto="1"/>
      </bottom>
      <diagonal/>
    </border>
    <border>
      <left style="thick">
        <color indexed="22"/>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right style="thin">
        <color indexed="9"/>
      </right>
      <top/>
      <bottom style="thin">
        <color indexed="9"/>
      </bottom>
      <diagonal/>
    </border>
    <border>
      <left style="thick">
        <color indexed="22"/>
      </left>
      <right style="thin">
        <color indexed="9"/>
      </right>
      <top style="thin">
        <color auto="1"/>
      </top>
      <bottom style="thin">
        <color auto="1"/>
      </bottom>
      <diagonal/>
    </border>
    <border>
      <left style="thin">
        <color indexed="9"/>
      </left>
      <right style="thin">
        <color indexed="9"/>
      </right>
      <top style="thin">
        <color auto="1"/>
      </top>
      <bottom style="thin">
        <color auto="1"/>
      </bottom>
      <diagonal/>
    </border>
    <border>
      <left style="thick">
        <color indexed="22"/>
      </left>
      <right/>
      <top style="thin">
        <color indexed="9"/>
      </top>
      <bottom style="thin">
        <color indexed="9"/>
      </bottom>
      <diagonal/>
    </border>
    <border>
      <left style="thin">
        <color theme="0"/>
      </left>
      <right style="thin">
        <color theme="0"/>
      </right>
      <top style="thin">
        <color indexed="9"/>
      </top>
      <bottom style="thin">
        <color indexed="9"/>
      </bottom>
      <diagonal/>
    </border>
    <border>
      <left style="thick">
        <color indexed="22"/>
      </left>
      <right/>
      <top/>
      <bottom style="thin">
        <color indexed="9"/>
      </bottom>
      <diagonal/>
    </border>
    <border>
      <left style="thin">
        <color theme="0"/>
      </left>
      <right style="thin">
        <color theme="0"/>
      </right>
      <top/>
      <bottom style="thin">
        <color indexed="9"/>
      </bottom>
      <diagonal/>
    </border>
    <border>
      <left style="thick">
        <color indexed="22"/>
      </left>
      <right/>
      <top style="thin">
        <color indexed="9"/>
      </top>
      <bottom style="thin">
        <color theme="1"/>
      </bottom>
      <diagonal/>
    </border>
    <border>
      <left style="thin">
        <color theme="0"/>
      </left>
      <right style="thin">
        <color theme="0"/>
      </right>
      <top style="thin">
        <color indexed="9"/>
      </top>
      <bottom style="thin">
        <color theme="1"/>
      </bottom>
      <diagonal/>
    </border>
    <border>
      <left style="thick">
        <color indexed="22"/>
      </left>
      <right/>
      <top style="thin">
        <color indexed="9"/>
      </top>
      <bottom style="thin">
        <color auto="1"/>
      </bottom>
      <diagonal/>
    </border>
    <border>
      <left style="thin">
        <color theme="0"/>
      </left>
      <right style="thin">
        <color theme="0"/>
      </right>
      <top style="thin">
        <color indexed="9"/>
      </top>
      <bottom style="thin">
        <color auto="1"/>
      </bottom>
      <diagonal/>
    </border>
    <border>
      <left style="thin">
        <color theme="0"/>
      </left>
      <right/>
      <top style="thin">
        <color indexed="9"/>
      </top>
      <bottom style="thin">
        <color indexed="9"/>
      </bottom>
      <diagonal/>
    </border>
    <border>
      <left style="thin">
        <color theme="0"/>
      </left>
      <right/>
      <top/>
      <bottom style="thin">
        <color indexed="9"/>
      </bottom>
      <diagonal/>
    </border>
    <border>
      <left style="thin">
        <color theme="0"/>
      </left>
      <right/>
      <top style="thin">
        <color indexed="9"/>
      </top>
      <bottom style="thin">
        <color auto="1"/>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style="thin">
        <color theme="0"/>
      </right>
      <top style="thin">
        <color theme="0"/>
      </top>
      <bottom/>
      <diagonal/>
    </border>
    <border>
      <left/>
      <right style="thin">
        <color theme="0"/>
      </right>
      <top/>
      <bottom/>
      <diagonal/>
    </border>
    <border>
      <left style="thin">
        <color theme="0"/>
      </left>
      <right style="thin">
        <color theme="0"/>
      </right>
      <top style="thin">
        <color theme="0"/>
      </top>
      <bottom style="thin">
        <color indexed="9"/>
      </bottom>
      <diagonal/>
    </border>
    <border>
      <left/>
      <right/>
      <top/>
      <bottom style="thin">
        <color indexed="9"/>
      </bottom>
      <diagonal/>
    </border>
    <border>
      <left/>
      <right style="thin">
        <color theme="0"/>
      </right>
      <top style="thin">
        <color theme="0"/>
      </top>
      <bottom style="thin">
        <color indexed="9"/>
      </bottom>
      <diagonal/>
    </border>
    <border>
      <left/>
      <right style="thin">
        <color theme="0"/>
      </right>
      <top/>
      <bottom style="thin">
        <color indexed="9"/>
      </bottom>
      <diagonal/>
    </border>
    <border>
      <left/>
      <right style="thin">
        <color theme="0"/>
      </right>
      <top style="thin">
        <color indexed="9"/>
      </top>
      <bottom style="thin">
        <color indexed="9"/>
      </bottom>
      <diagonal/>
    </border>
    <border>
      <left style="thick">
        <color indexed="22"/>
      </left>
      <right/>
      <top/>
      <bottom/>
      <diagonal/>
    </border>
    <border>
      <left style="thin">
        <color indexed="9"/>
      </left>
      <right/>
      <top/>
      <bottom style="thin">
        <color indexed="9"/>
      </bottom>
      <diagonal/>
    </border>
    <border>
      <left style="thin">
        <color indexed="9"/>
      </left>
      <right style="thick">
        <color theme="0" tint="-0.34998626667073579"/>
      </right>
      <top/>
      <bottom/>
      <diagonal/>
    </border>
    <border>
      <left style="thin">
        <color indexed="9"/>
      </left>
      <right style="thick">
        <color theme="0" tint="-0.34998626667073579"/>
      </right>
      <top style="thin">
        <color indexed="9"/>
      </top>
      <bottom style="thin">
        <color indexed="9"/>
      </bottom>
      <diagonal/>
    </border>
    <border>
      <left/>
      <right style="thick">
        <color theme="0" tint="-0.34998626667073579"/>
      </right>
      <top/>
      <bottom/>
      <diagonal/>
    </border>
    <border>
      <left style="thick">
        <color indexed="22"/>
      </left>
      <right style="thick">
        <color theme="0" tint="-0.34998626667073579"/>
      </right>
      <top style="thin">
        <color indexed="9"/>
      </top>
      <bottom style="thin">
        <color indexed="9"/>
      </bottom>
      <diagonal/>
    </border>
    <border>
      <left style="thick">
        <color indexed="22"/>
      </left>
      <right style="thick">
        <color theme="0" tint="-0.34998626667073579"/>
      </right>
      <top/>
      <bottom style="thin">
        <color indexed="9"/>
      </bottom>
      <diagonal/>
    </border>
    <border>
      <left style="thick">
        <color indexed="22"/>
      </left>
      <right style="thick">
        <color indexed="22"/>
      </right>
      <top style="thin">
        <color indexed="9"/>
      </top>
      <bottom style="thin">
        <color indexed="64"/>
      </bottom>
      <diagonal/>
    </border>
    <border>
      <left style="thick">
        <color indexed="22"/>
      </left>
      <right style="thick">
        <color theme="0" tint="-0.34998626667073579"/>
      </right>
      <top style="thin">
        <color indexed="9"/>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indexed="9"/>
      </right>
      <top style="thin">
        <color indexed="9"/>
      </top>
      <bottom/>
      <diagonal/>
    </border>
    <border>
      <left/>
      <right style="thin">
        <color theme="0"/>
      </right>
      <top/>
      <bottom style="thin">
        <color theme="0"/>
      </bottom>
      <diagonal/>
    </border>
    <border>
      <left style="thin">
        <color theme="0"/>
      </left>
      <right style="thin">
        <color indexed="9"/>
      </right>
      <top/>
      <bottom style="thin">
        <color indexed="9"/>
      </bottom>
      <diagonal/>
    </border>
  </borders>
  <cellStyleXfs count="7">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16" fillId="0" borderId="0"/>
    <xf numFmtId="0" fontId="16" fillId="0" borderId="0"/>
    <xf numFmtId="9" fontId="1" fillId="0" borderId="0" applyFont="0" applyFill="0" applyBorder="0" applyAlignment="0" applyProtection="0"/>
    <xf numFmtId="0" fontId="42" fillId="0" borderId="0"/>
  </cellStyleXfs>
  <cellXfs count="362">
    <xf numFmtId="0" fontId="0" fillId="0" borderId="0" xfId="0"/>
    <xf numFmtId="0" fontId="3" fillId="2" borderId="0" xfId="0" applyFont="1" applyFill="1"/>
    <xf numFmtId="0" fontId="4" fillId="2" borderId="0" xfId="0" applyNumberFormat="1" applyFont="1" applyFill="1" applyBorder="1" applyAlignment="1">
      <alignment horizontal="right"/>
    </xf>
    <xf numFmtId="0" fontId="4" fillId="2" borderId="1" xfId="0" applyFont="1" applyFill="1" applyBorder="1" applyAlignment="1"/>
    <xf numFmtId="0" fontId="5" fillId="2" borderId="0" xfId="0" applyFont="1" applyFill="1"/>
    <xf numFmtId="0" fontId="6" fillId="2" borderId="0" xfId="0" applyFont="1" applyFill="1" applyBorder="1" applyAlignment="1">
      <alignment wrapText="1"/>
    </xf>
    <xf numFmtId="0" fontId="6" fillId="2" borderId="0" xfId="0" applyFont="1" applyFill="1" applyBorder="1" applyAlignment="1"/>
    <xf numFmtId="0" fontId="7" fillId="3" borderId="3" xfId="0" applyFont="1" applyFill="1" applyBorder="1" applyAlignment="1">
      <alignment horizontal="center" vertical="center"/>
    </xf>
    <xf numFmtId="0" fontId="9" fillId="3" borderId="0" xfId="2" applyFont="1" applyFill="1" applyBorder="1" applyAlignment="1">
      <alignment vertical="center"/>
    </xf>
    <xf numFmtId="0" fontId="0" fillId="2" borderId="0" xfId="0" applyFill="1"/>
    <xf numFmtId="0" fontId="7" fillId="2" borderId="0" xfId="0" applyFont="1" applyFill="1" applyBorder="1" applyAlignment="1">
      <alignment horizontal="center" vertical="center"/>
    </xf>
    <xf numFmtId="0" fontId="9" fillId="2" borderId="0" xfId="2" applyFont="1" applyFill="1" applyBorder="1" applyAlignment="1">
      <alignment vertical="center"/>
    </xf>
    <xf numFmtId="0" fontId="10" fillId="3" borderId="0" xfId="2" applyFont="1" applyFill="1" applyBorder="1" applyAlignment="1">
      <alignment vertical="center"/>
    </xf>
    <xf numFmtId="0" fontId="7" fillId="4" borderId="3" xfId="0" applyFont="1" applyFill="1" applyBorder="1" applyAlignment="1">
      <alignment horizontal="center" vertical="center"/>
    </xf>
    <xf numFmtId="0" fontId="7" fillId="4" borderId="4" xfId="0" applyFont="1" applyFill="1" applyBorder="1" applyAlignment="1">
      <alignment horizontal="left" vertical="center"/>
    </xf>
    <xf numFmtId="0" fontId="0" fillId="2" borderId="0" xfId="0" applyFont="1" applyFill="1"/>
    <xf numFmtId="0" fontId="11" fillId="2" borderId="0" xfId="2" applyFont="1" applyFill="1" applyAlignment="1">
      <alignment horizontal="justify" wrapText="1"/>
    </xf>
    <xf numFmtId="0" fontId="12" fillId="2" borderId="0" xfId="2" applyFont="1" applyFill="1" applyAlignment="1">
      <alignment horizontal="justify" vertical="center" wrapText="1"/>
    </xf>
    <xf numFmtId="0" fontId="0" fillId="2" borderId="0" xfId="0" applyFill="1" applyAlignment="1">
      <alignment vertical="center"/>
    </xf>
    <xf numFmtId="0" fontId="12" fillId="0" borderId="0" xfId="2" applyFont="1"/>
    <xf numFmtId="0" fontId="0" fillId="2" borderId="0" xfId="0" applyFill="1" applyAlignment="1"/>
    <xf numFmtId="0" fontId="0" fillId="2" borderId="0" xfId="0" applyFont="1" applyFill="1" applyAlignment="1">
      <alignment wrapText="1"/>
    </xf>
    <xf numFmtId="0" fontId="12" fillId="0" borderId="0" xfId="2" applyFont="1" applyAlignment="1">
      <alignment horizontal="justify" vertical="center" wrapText="1"/>
    </xf>
    <xf numFmtId="0" fontId="13" fillId="2" borderId="0" xfId="0" applyFont="1" applyFill="1"/>
    <xf numFmtId="0" fontId="14" fillId="2" borderId="0" xfId="0" applyFont="1" applyFill="1" applyBorder="1" applyAlignment="1">
      <alignment horizontal="justify" vertical="center" wrapText="1"/>
    </xf>
    <xf numFmtId="0" fontId="12" fillId="2" borderId="0" xfId="2" applyFont="1" applyFill="1"/>
    <xf numFmtId="0" fontId="16" fillId="2" borderId="0" xfId="0" applyFont="1" applyFill="1"/>
    <xf numFmtId="0" fontId="17" fillId="2" borderId="0" xfId="3" applyFont="1" applyFill="1"/>
    <xf numFmtId="0" fontId="8" fillId="2" borderId="0" xfId="2" applyFill="1" applyAlignment="1">
      <alignment horizontal="right"/>
    </xf>
    <xf numFmtId="2" fontId="4" fillId="2" borderId="0" xfId="0" applyNumberFormat="1" applyFont="1" applyFill="1" applyBorder="1" applyAlignment="1">
      <alignment horizontal="left"/>
    </xf>
    <xf numFmtId="0" fontId="0" fillId="2" borderId="0" xfId="0" applyFill="1" applyBorder="1"/>
    <xf numFmtId="0" fontId="18" fillId="2" borderId="0" xfId="0" applyFont="1" applyFill="1" applyBorder="1" applyAlignment="1">
      <alignment horizontal="right" vertical="center"/>
    </xf>
    <xf numFmtId="0" fontId="14" fillId="2" borderId="0" xfId="0" applyFont="1" applyFill="1" applyBorder="1" applyAlignment="1"/>
    <xf numFmtId="0" fontId="14" fillId="2" borderId="0" xfId="0" applyFont="1" applyFill="1" applyBorder="1" applyAlignment="1">
      <alignment horizontal="left" vertical="top" wrapText="1"/>
    </xf>
    <xf numFmtId="0" fontId="0" fillId="2" borderId="0" xfId="0" applyFill="1" applyAlignment="1">
      <alignment horizontal="left" vertical="center"/>
    </xf>
    <xf numFmtId="0" fontId="19" fillId="2" borderId="0" xfId="0" applyFont="1" applyFill="1" applyBorder="1" applyAlignment="1">
      <alignment horizontal="left" vertical="center"/>
    </xf>
    <xf numFmtId="0" fontId="16" fillId="2" borderId="0" xfId="0" applyFont="1" applyFill="1" applyBorder="1"/>
    <xf numFmtId="0" fontId="21" fillId="2" borderId="0" xfId="0" applyFont="1" applyFill="1" applyBorder="1"/>
    <xf numFmtId="164" fontId="21" fillId="2" borderId="0" xfId="0" applyNumberFormat="1" applyFont="1" applyFill="1" applyBorder="1"/>
    <xf numFmtId="165" fontId="21" fillId="2" borderId="0" xfId="0" applyNumberFormat="1" applyFont="1" applyFill="1" applyBorder="1"/>
    <xf numFmtId="2" fontId="21" fillId="2" borderId="0" xfId="0" applyNumberFormat="1" applyFont="1" applyFill="1" applyBorder="1"/>
    <xf numFmtId="2" fontId="16" fillId="2" borderId="0" xfId="0" applyNumberFormat="1" applyFont="1" applyFill="1" applyBorder="1"/>
    <xf numFmtId="0" fontId="21" fillId="2" borderId="0" xfId="0" applyFont="1" applyFill="1" applyAlignment="1"/>
    <xf numFmtId="0" fontId="8" fillId="2" borderId="0" xfId="2" applyFill="1"/>
    <xf numFmtId="49" fontId="4" fillId="2" borderId="0" xfId="0" applyNumberFormat="1" applyFont="1" applyFill="1" applyBorder="1" applyAlignment="1">
      <alignment horizontal="left"/>
    </xf>
    <xf numFmtId="0" fontId="22" fillId="5" borderId="0" xfId="3" applyFont="1" applyFill="1" applyAlignment="1">
      <alignment horizontal="left"/>
    </xf>
    <xf numFmtId="0" fontId="25" fillId="10" borderId="10" xfId="0" applyFont="1" applyFill="1" applyBorder="1" applyAlignment="1">
      <alignment horizontal="center" vertical="center"/>
    </xf>
    <xf numFmtId="2" fontId="25" fillId="10" borderId="10" xfId="0" applyNumberFormat="1" applyFont="1" applyFill="1" applyBorder="1" applyAlignment="1">
      <alignment horizontal="center" vertical="center"/>
    </xf>
    <xf numFmtId="0" fontId="26" fillId="10" borderId="12" xfId="0" applyFont="1" applyFill="1" applyBorder="1" applyAlignment="1">
      <alignment vertical="center" wrapText="1"/>
    </xf>
    <xf numFmtId="3" fontId="21" fillId="10" borderId="13" xfId="0" applyNumberFormat="1" applyFont="1" applyFill="1" applyBorder="1" applyAlignment="1">
      <alignment horizontal="right" vertical="center"/>
    </xf>
    <xf numFmtId="165" fontId="21" fillId="10" borderId="13" xfId="0" applyNumberFormat="1" applyFont="1" applyFill="1" applyBorder="1" applyAlignment="1">
      <alignment horizontal="right" vertical="center"/>
    </xf>
    <xf numFmtId="164" fontId="21" fillId="10" borderId="13" xfId="0" applyNumberFormat="1" applyFont="1" applyFill="1" applyBorder="1" applyAlignment="1">
      <alignment horizontal="right" vertical="center"/>
    </xf>
    <xf numFmtId="0" fontId="21" fillId="10" borderId="12" xfId="0" applyFont="1" applyFill="1" applyBorder="1" applyAlignment="1">
      <alignment horizontal="left" vertical="center" wrapText="1"/>
    </xf>
    <xf numFmtId="0" fontId="21" fillId="11" borderId="14" xfId="0" applyFont="1" applyFill="1" applyBorder="1" applyAlignment="1">
      <alignment horizontal="right" vertical="center" wrapText="1"/>
    </xf>
    <xf numFmtId="3" fontId="21" fillId="11" borderId="15" xfId="0" applyNumberFormat="1" applyFont="1" applyFill="1" applyBorder="1" applyAlignment="1">
      <alignment horizontal="right" vertical="center"/>
    </xf>
    <xf numFmtId="165" fontId="21" fillId="11" borderId="15" xfId="0" applyNumberFormat="1" applyFont="1" applyFill="1" applyBorder="1" applyAlignment="1">
      <alignment horizontal="right" vertical="center"/>
    </xf>
    <xf numFmtId="164" fontId="21" fillId="11" borderId="15" xfId="0" applyNumberFormat="1" applyFont="1" applyFill="1" applyBorder="1" applyAlignment="1">
      <alignment horizontal="right" vertical="center"/>
    </xf>
    <xf numFmtId="0" fontId="21" fillId="11" borderId="16" xfId="0" applyFont="1" applyFill="1" applyBorder="1" applyAlignment="1">
      <alignment horizontal="right" vertical="center" wrapText="1"/>
    </xf>
    <xf numFmtId="3" fontId="21" fillId="11" borderId="17" xfId="0" applyNumberFormat="1" applyFont="1" applyFill="1" applyBorder="1" applyAlignment="1">
      <alignment horizontal="right" vertical="center"/>
    </xf>
    <xf numFmtId="165" fontId="21" fillId="11" borderId="17" xfId="0" applyNumberFormat="1" applyFont="1" applyFill="1" applyBorder="1" applyAlignment="1">
      <alignment horizontal="right" vertical="center"/>
    </xf>
    <xf numFmtId="164" fontId="21" fillId="11" borderId="17" xfId="0" applyNumberFormat="1" applyFont="1" applyFill="1" applyBorder="1" applyAlignment="1">
      <alignment horizontal="right" vertical="center"/>
    </xf>
    <xf numFmtId="0" fontId="21" fillId="11" borderId="18" xfId="0" applyFont="1" applyFill="1" applyBorder="1" applyAlignment="1">
      <alignment horizontal="right" vertical="center" wrapText="1"/>
    </xf>
    <xf numFmtId="3" fontId="21" fillId="10" borderId="19" xfId="0" applyNumberFormat="1" applyFont="1" applyFill="1" applyBorder="1" applyAlignment="1">
      <alignment horizontal="right" vertical="center"/>
    </xf>
    <xf numFmtId="165" fontId="21" fillId="10" borderId="19" xfId="0" applyNumberFormat="1" applyFont="1" applyFill="1" applyBorder="1" applyAlignment="1">
      <alignment horizontal="right" vertical="center"/>
    </xf>
    <xf numFmtId="164" fontId="21" fillId="10" borderId="19" xfId="0" applyNumberFormat="1" applyFont="1" applyFill="1" applyBorder="1" applyAlignment="1">
      <alignment horizontal="right" vertical="center"/>
    </xf>
    <xf numFmtId="0" fontId="21" fillId="11" borderId="20" xfId="0" applyFont="1" applyFill="1" applyBorder="1" applyAlignment="1">
      <alignment horizontal="right" vertical="center" wrapText="1"/>
    </xf>
    <xf numFmtId="3" fontId="21" fillId="11" borderId="10" xfId="0" applyNumberFormat="1" applyFont="1" applyFill="1" applyBorder="1" applyAlignment="1">
      <alignment horizontal="right" vertical="center"/>
    </xf>
    <xf numFmtId="165" fontId="21" fillId="11" borderId="10" xfId="0" applyNumberFormat="1" applyFont="1" applyFill="1" applyBorder="1" applyAlignment="1">
      <alignment horizontal="right" vertical="center"/>
    </xf>
    <xf numFmtId="164" fontId="21" fillId="11" borderId="10" xfId="0" applyNumberFormat="1" applyFont="1" applyFill="1" applyBorder="1" applyAlignment="1">
      <alignment horizontal="right" vertical="center"/>
    </xf>
    <xf numFmtId="0" fontId="21" fillId="10" borderId="20" xfId="0" applyFont="1" applyFill="1" applyBorder="1" applyAlignment="1">
      <alignment horizontal="left" vertical="center" wrapText="1"/>
    </xf>
    <xf numFmtId="3" fontId="21" fillId="10" borderId="10" xfId="0" applyNumberFormat="1" applyFont="1" applyFill="1" applyBorder="1" applyAlignment="1">
      <alignment horizontal="right" vertical="center"/>
    </xf>
    <xf numFmtId="165" fontId="21" fillId="10" borderId="10" xfId="0" applyNumberFormat="1" applyFont="1" applyFill="1" applyBorder="1" applyAlignment="1">
      <alignment horizontal="right" vertical="center"/>
    </xf>
    <xf numFmtId="164" fontId="21" fillId="10" borderId="10" xfId="0" applyNumberFormat="1" applyFont="1" applyFill="1" applyBorder="1" applyAlignment="1">
      <alignment horizontal="right" vertical="center"/>
    </xf>
    <xf numFmtId="0" fontId="21" fillId="10" borderId="18" xfId="0" applyFont="1" applyFill="1" applyBorder="1" applyAlignment="1">
      <alignment horizontal="left" vertical="center" wrapText="1"/>
    </xf>
    <xf numFmtId="3" fontId="21" fillId="10" borderId="21" xfId="0" applyNumberFormat="1" applyFont="1" applyFill="1" applyBorder="1" applyAlignment="1">
      <alignment horizontal="right" vertical="center"/>
    </xf>
    <xf numFmtId="165" fontId="21" fillId="10" borderId="21" xfId="0" applyNumberFormat="1" applyFont="1" applyFill="1" applyBorder="1" applyAlignment="1">
      <alignment horizontal="right" vertical="center"/>
    </xf>
    <xf numFmtId="164" fontId="21" fillId="10" borderId="21" xfId="0" applyNumberFormat="1" applyFont="1" applyFill="1" applyBorder="1" applyAlignment="1">
      <alignment horizontal="right" vertical="center"/>
    </xf>
    <xf numFmtId="0" fontId="26" fillId="11" borderId="20" xfId="0" applyFont="1" applyFill="1" applyBorder="1" applyAlignment="1">
      <alignment horizontal="left" vertical="center" wrapText="1"/>
    </xf>
    <xf numFmtId="3" fontId="26" fillId="11" borderId="13" xfId="0" applyNumberFormat="1" applyFont="1" applyFill="1" applyBorder="1" applyAlignment="1">
      <alignment horizontal="right" vertical="center"/>
    </xf>
    <xf numFmtId="165" fontId="26" fillId="11" borderId="13" xfId="0" applyNumberFormat="1" applyFont="1" applyFill="1" applyBorder="1" applyAlignment="1">
      <alignment horizontal="right" vertical="center"/>
    </xf>
    <xf numFmtId="164" fontId="26" fillId="11" borderId="13" xfId="0" applyNumberFormat="1" applyFont="1" applyFill="1" applyBorder="1" applyAlignment="1">
      <alignment horizontal="right" vertical="center"/>
    </xf>
    <xf numFmtId="0" fontId="21" fillId="11" borderId="20" xfId="0" applyFont="1" applyFill="1" applyBorder="1" applyAlignment="1">
      <alignment horizontal="left" vertical="center" wrapText="1"/>
    </xf>
    <xf numFmtId="0" fontId="21" fillId="10" borderId="22" xfId="0" applyFont="1" applyFill="1" applyBorder="1" applyAlignment="1">
      <alignment horizontal="left" vertical="center" wrapText="1"/>
    </xf>
    <xf numFmtId="3" fontId="21" fillId="10" borderId="23" xfId="0" applyNumberFormat="1" applyFont="1" applyFill="1" applyBorder="1" applyAlignment="1">
      <alignment horizontal="right" vertical="center"/>
    </xf>
    <xf numFmtId="165" fontId="21" fillId="10" borderId="23" xfId="0" applyNumberFormat="1" applyFont="1" applyFill="1" applyBorder="1" applyAlignment="1">
      <alignment horizontal="right" vertical="center"/>
    </xf>
    <xf numFmtId="164" fontId="21" fillId="10" borderId="23" xfId="0" applyNumberFormat="1" applyFont="1" applyFill="1" applyBorder="1" applyAlignment="1">
      <alignment horizontal="right" vertical="center"/>
    </xf>
    <xf numFmtId="0" fontId="21" fillId="11" borderId="12" xfId="0" applyFont="1" applyFill="1" applyBorder="1" applyAlignment="1">
      <alignment horizontal="left" vertical="center" wrapText="1"/>
    </xf>
    <xf numFmtId="3" fontId="21" fillId="11" borderId="13" xfId="0" applyNumberFormat="1" applyFont="1" applyFill="1" applyBorder="1" applyAlignment="1">
      <alignment horizontal="right" vertical="center"/>
    </xf>
    <xf numFmtId="165" fontId="21" fillId="11" borderId="13" xfId="0" applyNumberFormat="1" applyFont="1" applyFill="1" applyBorder="1" applyAlignment="1">
      <alignment horizontal="right" vertical="center"/>
    </xf>
    <xf numFmtId="164" fontId="21" fillId="11" borderId="13" xfId="0" applyNumberFormat="1" applyFont="1" applyFill="1" applyBorder="1" applyAlignment="1">
      <alignment horizontal="right" vertical="center"/>
    </xf>
    <xf numFmtId="0" fontId="26" fillId="11" borderId="12" xfId="0" applyFont="1" applyFill="1" applyBorder="1" applyAlignment="1">
      <alignment horizontal="left" vertical="center" wrapText="1"/>
    </xf>
    <xf numFmtId="0" fontId="27" fillId="10" borderId="20" xfId="0" applyFont="1" applyFill="1" applyBorder="1" applyAlignment="1">
      <alignment horizontal="right" vertical="center" wrapText="1"/>
    </xf>
    <xf numFmtId="3" fontId="27" fillId="10" borderId="10" xfId="0" applyNumberFormat="1" applyFont="1" applyFill="1" applyBorder="1" applyAlignment="1">
      <alignment horizontal="right" vertical="center"/>
    </xf>
    <xf numFmtId="165" fontId="27" fillId="10" borderId="10" xfId="0" applyNumberFormat="1" applyFont="1" applyFill="1" applyBorder="1" applyAlignment="1">
      <alignment horizontal="right" vertical="center"/>
    </xf>
    <xf numFmtId="164" fontId="27" fillId="10" borderId="10" xfId="0" applyNumberFormat="1" applyFont="1" applyFill="1" applyBorder="1" applyAlignment="1">
      <alignment horizontal="right" vertical="center"/>
    </xf>
    <xf numFmtId="0" fontId="27" fillId="11" borderId="20" xfId="0" applyFont="1" applyFill="1" applyBorder="1" applyAlignment="1">
      <alignment horizontal="right" vertical="center" wrapText="1"/>
    </xf>
    <xf numFmtId="3" fontId="27" fillId="11" borderId="10" xfId="0" applyNumberFormat="1" applyFont="1" applyFill="1" applyBorder="1" applyAlignment="1">
      <alignment horizontal="right" vertical="center"/>
    </xf>
    <xf numFmtId="165" fontId="27" fillId="11" borderId="10" xfId="0" applyNumberFormat="1" applyFont="1" applyFill="1" applyBorder="1" applyAlignment="1">
      <alignment horizontal="right" vertical="center"/>
    </xf>
    <xf numFmtId="164" fontId="27" fillId="11" borderId="10" xfId="0" applyNumberFormat="1" applyFont="1" applyFill="1" applyBorder="1" applyAlignment="1">
      <alignment horizontal="right" vertical="center"/>
    </xf>
    <xf numFmtId="0" fontId="21" fillId="11" borderId="22" xfId="0" applyFont="1" applyFill="1" applyBorder="1" applyAlignment="1">
      <alignment horizontal="left" vertical="center" wrapText="1"/>
    </xf>
    <xf numFmtId="3" fontId="21" fillId="11" borderId="23" xfId="0" applyNumberFormat="1" applyFont="1" applyFill="1" applyBorder="1" applyAlignment="1">
      <alignment horizontal="right" vertical="center"/>
    </xf>
    <xf numFmtId="165" fontId="21" fillId="11" borderId="23" xfId="0" applyNumberFormat="1" applyFont="1" applyFill="1" applyBorder="1" applyAlignment="1">
      <alignment horizontal="right" vertical="center"/>
    </xf>
    <xf numFmtId="164" fontId="21" fillId="11" borderId="23" xfId="0" applyNumberFormat="1" applyFont="1" applyFill="1" applyBorder="1" applyAlignment="1">
      <alignment horizontal="right" vertical="center"/>
    </xf>
    <xf numFmtId="0" fontId="21" fillId="10" borderId="20" xfId="0" applyFont="1" applyFill="1" applyBorder="1" applyAlignment="1">
      <alignment vertical="center" wrapText="1"/>
    </xf>
    <xf numFmtId="0" fontId="21" fillId="11" borderId="20" xfId="0" applyFont="1" applyFill="1" applyBorder="1" applyAlignment="1">
      <alignment vertical="center" wrapText="1"/>
    </xf>
    <xf numFmtId="0" fontId="21" fillId="11" borderId="14" xfId="0" applyFont="1" applyFill="1" applyBorder="1" applyAlignment="1">
      <alignment vertical="center" wrapText="1"/>
    </xf>
    <xf numFmtId="0" fontId="21" fillId="10" borderId="12" xfId="0" applyFont="1" applyFill="1" applyBorder="1" applyAlignment="1">
      <alignment vertical="center" wrapText="1"/>
    </xf>
    <xf numFmtId="0" fontId="21" fillId="11" borderId="22" xfId="0" applyFont="1" applyFill="1" applyBorder="1" applyAlignment="1">
      <alignment vertical="center" wrapText="1"/>
    </xf>
    <xf numFmtId="0" fontId="21" fillId="11" borderId="18" xfId="0" applyFont="1" applyFill="1" applyBorder="1" applyAlignment="1">
      <alignment horizontal="left" vertical="center" wrapText="1"/>
    </xf>
    <xf numFmtId="0" fontId="21" fillId="12" borderId="24" xfId="0" applyFont="1" applyFill="1" applyBorder="1" applyAlignment="1">
      <alignment horizontal="left" vertical="center" wrapText="1"/>
    </xf>
    <xf numFmtId="3" fontId="21" fillId="10" borderId="25" xfId="0" applyNumberFormat="1" applyFont="1" applyFill="1" applyBorder="1" applyAlignment="1">
      <alignment horizontal="right" vertical="center"/>
    </xf>
    <xf numFmtId="0" fontId="21" fillId="13" borderId="26" xfId="0" applyFont="1" applyFill="1" applyBorder="1" applyAlignment="1">
      <alignment horizontal="left" vertical="center" wrapText="1"/>
    </xf>
    <xf numFmtId="3" fontId="21" fillId="11" borderId="27" xfId="0" applyNumberFormat="1" applyFont="1" applyFill="1" applyBorder="1" applyAlignment="1">
      <alignment horizontal="right" vertical="center"/>
    </xf>
    <xf numFmtId="0" fontId="26" fillId="11" borderId="28" xfId="0" applyFont="1" applyFill="1" applyBorder="1" applyAlignment="1">
      <alignment horizontal="left" vertical="center" wrapText="1"/>
    </xf>
    <xf numFmtId="3" fontId="26" fillId="11" borderId="19" xfId="0" applyNumberFormat="1" applyFont="1" applyFill="1" applyBorder="1" applyAlignment="1">
      <alignment horizontal="right" vertical="center"/>
    </xf>
    <xf numFmtId="165" fontId="26" fillId="11" borderId="19" xfId="0" applyNumberFormat="1" applyFont="1" applyFill="1" applyBorder="1" applyAlignment="1">
      <alignment horizontal="right" vertical="center"/>
    </xf>
    <xf numFmtId="164" fontId="26" fillId="11" borderId="19" xfId="0" applyNumberFormat="1" applyFont="1" applyFill="1" applyBorder="1" applyAlignment="1">
      <alignment horizontal="right" vertical="center"/>
    </xf>
    <xf numFmtId="0" fontId="21" fillId="10" borderId="10" xfId="0" applyFont="1" applyFill="1" applyBorder="1" applyAlignment="1">
      <alignment horizontal="left" vertical="center" wrapText="1"/>
    </xf>
    <xf numFmtId="0" fontId="27" fillId="13" borderId="29" xfId="0" applyFont="1" applyFill="1" applyBorder="1" applyAlignment="1">
      <alignment horizontal="right" vertical="center" wrapText="1"/>
    </xf>
    <xf numFmtId="0" fontId="21" fillId="10" borderId="23" xfId="0" applyFont="1" applyFill="1" applyBorder="1" applyAlignment="1">
      <alignment horizontal="left" vertical="center" wrapText="1"/>
    </xf>
    <xf numFmtId="0" fontId="21" fillId="2" borderId="0" xfId="0" applyFont="1" applyFill="1"/>
    <xf numFmtId="164" fontId="21" fillId="2" borderId="0" xfId="0" applyNumberFormat="1" applyFont="1" applyFill="1"/>
    <xf numFmtId="165" fontId="21" fillId="2" borderId="0" xfId="0" applyNumberFormat="1" applyFont="1" applyFill="1"/>
    <xf numFmtId="49" fontId="28" fillId="2" borderId="0" xfId="0" applyNumberFormat="1" applyFont="1" applyFill="1" applyBorder="1" applyAlignment="1">
      <alignment horizontal="left"/>
    </xf>
    <xf numFmtId="0" fontId="14" fillId="0" borderId="5" xfId="0" applyFont="1" applyFill="1" applyBorder="1" applyAlignment="1">
      <alignment vertical="center" wrapText="1"/>
    </xf>
    <xf numFmtId="0" fontId="29" fillId="5" borderId="0" xfId="3" applyFont="1" applyFill="1" applyAlignment="1">
      <alignment horizontal="left" vertical="center" wrapText="1"/>
    </xf>
    <xf numFmtId="3" fontId="26" fillId="10" borderId="13" xfId="0" applyNumberFormat="1" applyFont="1" applyFill="1" applyBorder="1" applyAlignment="1">
      <alignment horizontal="right" vertical="center"/>
    </xf>
    <xf numFmtId="164" fontId="26" fillId="10" borderId="13" xfId="0" applyNumberFormat="1" applyFont="1" applyFill="1" applyBorder="1" applyAlignment="1">
      <alignment horizontal="right" vertical="center"/>
    </xf>
    <xf numFmtId="0" fontId="26" fillId="10" borderId="30" xfId="0" applyFont="1" applyFill="1" applyBorder="1" applyAlignment="1">
      <alignment vertical="center" wrapText="1"/>
    </xf>
    <xf numFmtId="3" fontId="26" fillId="10" borderId="19" xfId="0" applyNumberFormat="1" applyFont="1" applyFill="1" applyBorder="1" applyAlignment="1">
      <alignment horizontal="right" vertical="center"/>
    </xf>
    <xf numFmtId="164" fontId="26" fillId="10" borderId="19" xfId="0" applyNumberFormat="1" applyFont="1" applyFill="1" applyBorder="1" applyAlignment="1">
      <alignment horizontal="right" vertical="center"/>
    </xf>
    <xf numFmtId="0" fontId="26" fillId="10" borderId="28" xfId="0" applyFont="1" applyFill="1" applyBorder="1" applyAlignment="1">
      <alignment vertical="center" wrapText="1"/>
    </xf>
    <xf numFmtId="0" fontId="21" fillId="11" borderId="0" xfId="0" applyFont="1" applyFill="1" applyBorder="1" applyAlignment="1">
      <alignment horizontal="left" vertical="center" wrapText="1"/>
    </xf>
    <xf numFmtId="3" fontId="21" fillId="11" borderId="0" xfId="0" applyNumberFormat="1" applyFont="1" applyFill="1" applyBorder="1" applyAlignment="1">
      <alignment horizontal="right" vertical="center"/>
    </xf>
    <xf numFmtId="2" fontId="21" fillId="2" borderId="0" xfId="0" applyNumberFormat="1" applyFont="1" applyFill="1"/>
    <xf numFmtId="0" fontId="31" fillId="2" borderId="0" xfId="0" applyFont="1" applyFill="1"/>
    <xf numFmtId="0" fontId="14" fillId="2" borderId="5" xfId="0" applyFont="1" applyFill="1" applyBorder="1" applyAlignment="1">
      <alignment vertical="center" wrapText="1"/>
    </xf>
    <xf numFmtId="0" fontId="21" fillId="12" borderId="32" xfId="0" applyFont="1" applyFill="1" applyBorder="1" applyAlignment="1">
      <alignment horizontal="left" vertical="center" wrapText="1"/>
    </xf>
    <xf numFmtId="3" fontId="21" fillId="10" borderId="33" xfId="0" applyNumberFormat="1" applyFont="1" applyFill="1" applyBorder="1" applyAlignment="1">
      <alignment horizontal="right" vertical="center"/>
    </xf>
    <xf numFmtId="0" fontId="21" fillId="13" borderId="24" xfId="0" applyFont="1" applyFill="1" applyBorder="1" applyAlignment="1">
      <alignment horizontal="left" vertical="center" wrapText="1"/>
    </xf>
    <xf numFmtId="3" fontId="21" fillId="11" borderId="25" xfId="0" applyNumberFormat="1" applyFont="1" applyFill="1" applyBorder="1" applyAlignment="1">
      <alignment horizontal="right" vertical="center"/>
    </xf>
    <xf numFmtId="0" fontId="21" fillId="13" borderId="34" xfId="0" applyFont="1" applyFill="1" applyBorder="1" applyAlignment="1">
      <alignment horizontal="left" vertical="center" wrapText="1"/>
    </xf>
    <xf numFmtId="3" fontId="21" fillId="11" borderId="35" xfId="0" applyNumberFormat="1" applyFont="1" applyFill="1" applyBorder="1" applyAlignment="1">
      <alignment horizontal="right" vertical="center"/>
    </xf>
    <xf numFmtId="0" fontId="32" fillId="15" borderId="12" xfId="0" applyFont="1" applyFill="1" applyBorder="1" applyAlignment="1">
      <alignment horizontal="left" vertical="center" wrapText="1"/>
    </xf>
    <xf numFmtId="3" fontId="32" fillId="15" borderId="13" xfId="0" applyNumberFormat="1" applyFont="1" applyFill="1" applyBorder="1" applyAlignment="1">
      <alignment horizontal="right" vertical="center"/>
    </xf>
    <xf numFmtId="164" fontId="32" fillId="15" borderId="13" xfId="0" applyNumberFormat="1" applyFont="1" applyFill="1" applyBorder="1" applyAlignment="1">
      <alignment horizontal="right" vertical="center"/>
    </xf>
    <xf numFmtId="0" fontId="2" fillId="2" borderId="0" xfId="0" applyFont="1" applyFill="1"/>
    <xf numFmtId="0" fontId="33" fillId="2" borderId="0" xfId="0" applyFont="1" applyFill="1"/>
    <xf numFmtId="0" fontId="21" fillId="11" borderId="36" xfId="0" applyFont="1" applyFill="1" applyBorder="1" applyAlignment="1">
      <alignment horizontal="left" vertical="center" wrapText="1"/>
    </xf>
    <xf numFmtId="3" fontId="21" fillId="11" borderId="37" xfId="0" applyNumberFormat="1" applyFont="1" applyFill="1" applyBorder="1" applyAlignment="1">
      <alignment horizontal="right" vertical="center"/>
    </xf>
    <xf numFmtId="164" fontId="21" fillId="11" borderId="37" xfId="0" applyNumberFormat="1" applyFont="1" applyFill="1" applyBorder="1" applyAlignment="1">
      <alignment horizontal="right" vertical="center"/>
    </xf>
    <xf numFmtId="0" fontId="4" fillId="2" borderId="5" xfId="0" applyFont="1" applyFill="1" applyBorder="1" applyAlignment="1">
      <alignment vertical="center" wrapText="1"/>
    </xf>
    <xf numFmtId="0" fontId="21" fillId="10" borderId="36" xfId="0" applyFont="1" applyFill="1" applyBorder="1" applyAlignment="1">
      <alignment horizontal="left" vertical="center" wrapText="1"/>
    </xf>
    <xf numFmtId="3" fontId="21" fillId="10" borderId="37" xfId="0" applyNumberFormat="1" applyFont="1" applyFill="1" applyBorder="1" applyAlignment="1">
      <alignment horizontal="right" vertical="center"/>
    </xf>
    <xf numFmtId="164" fontId="21" fillId="10" borderId="37" xfId="0" applyNumberFormat="1" applyFont="1" applyFill="1" applyBorder="1" applyAlignment="1">
      <alignment horizontal="right" vertical="center"/>
    </xf>
    <xf numFmtId="0" fontId="8" fillId="2" borderId="0" xfId="2" applyFont="1" applyFill="1"/>
    <xf numFmtId="0" fontId="34" fillId="15" borderId="38" xfId="0" applyFont="1" applyFill="1" applyBorder="1"/>
    <xf numFmtId="0" fontId="34" fillId="6" borderId="10" xfId="0" applyFont="1" applyFill="1" applyBorder="1" applyAlignment="1">
      <alignment vertical="center"/>
    </xf>
    <xf numFmtId="3" fontId="32" fillId="6" borderId="13" xfId="0" applyNumberFormat="1" applyFont="1" applyFill="1" applyBorder="1" applyAlignment="1">
      <alignment horizontal="right" vertical="center"/>
    </xf>
    <xf numFmtId="164" fontId="32" fillId="6" borderId="13" xfId="0" applyNumberFormat="1" applyFont="1" applyFill="1" applyBorder="1" applyAlignment="1">
      <alignment horizontal="right" vertical="center"/>
    </xf>
    <xf numFmtId="0" fontId="35" fillId="2" borderId="0" xfId="0" applyFont="1" applyFill="1" applyAlignment="1">
      <alignment wrapText="1"/>
    </xf>
    <xf numFmtId="3" fontId="26" fillId="11" borderId="10" xfId="0" applyNumberFormat="1" applyFont="1" applyFill="1" applyBorder="1" applyAlignment="1">
      <alignment horizontal="right" vertical="center"/>
    </xf>
    <xf numFmtId="164" fontId="26" fillId="11" borderId="10" xfId="0" applyNumberFormat="1" applyFont="1" applyFill="1" applyBorder="1" applyAlignment="1">
      <alignment horizontal="right" vertical="center"/>
    </xf>
    <xf numFmtId="0" fontId="34" fillId="6" borderId="10" xfId="0" applyFont="1" applyFill="1" applyBorder="1"/>
    <xf numFmtId="0" fontId="26" fillId="11" borderId="39" xfId="0" applyFont="1" applyFill="1" applyBorder="1" applyAlignment="1">
      <alignment horizontal="left" vertical="center" wrapText="1"/>
    </xf>
    <xf numFmtId="3" fontId="26" fillId="11" borderId="40" xfId="0" applyNumberFormat="1" applyFont="1" applyFill="1" applyBorder="1" applyAlignment="1">
      <alignment horizontal="right" vertical="center"/>
    </xf>
    <xf numFmtId="164" fontId="26" fillId="11" borderId="40" xfId="0" applyNumberFormat="1" applyFont="1" applyFill="1" applyBorder="1" applyAlignment="1">
      <alignment horizontal="right" vertical="center"/>
    </xf>
    <xf numFmtId="0" fontId="26" fillId="10" borderId="41" xfId="0" applyFont="1" applyFill="1" applyBorder="1" applyAlignment="1">
      <alignment horizontal="left" vertical="center" wrapText="1"/>
    </xf>
    <xf numFmtId="3" fontId="26" fillId="10" borderId="42" xfId="0" applyNumberFormat="1" applyFont="1" applyFill="1" applyBorder="1" applyAlignment="1">
      <alignment horizontal="right" vertical="center" wrapText="1"/>
    </xf>
    <xf numFmtId="165" fontId="26" fillId="10" borderId="42" xfId="0" applyNumberFormat="1" applyFont="1" applyFill="1" applyBorder="1" applyAlignment="1">
      <alignment horizontal="right" vertical="center" wrapText="1"/>
    </xf>
    <xf numFmtId="0" fontId="21" fillId="11" borderId="43" xfId="0" applyFont="1" applyFill="1" applyBorder="1" applyAlignment="1">
      <alignment horizontal="left" vertical="center" wrapText="1"/>
    </xf>
    <xf numFmtId="3" fontId="21" fillId="11" borderId="44" xfId="0" applyNumberFormat="1" applyFont="1" applyFill="1" applyBorder="1" applyAlignment="1">
      <alignment horizontal="right" vertical="center" wrapText="1"/>
    </xf>
    <xf numFmtId="165" fontId="21" fillId="11" borderId="44" xfId="0" applyNumberFormat="1" applyFont="1" applyFill="1" applyBorder="1" applyAlignment="1">
      <alignment horizontal="right" vertical="center" wrapText="1"/>
    </xf>
    <xf numFmtId="1" fontId="21" fillId="11" borderId="44" xfId="0" applyNumberFormat="1" applyFont="1" applyFill="1" applyBorder="1" applyAlignment="1">
      <alignment horizontal="right" vertical="center" wrapText="1"/>
    </xf>
    <xf numFmtId="0" fontId="21" fillId="11" borderId="43" xfId="0" applyFont="1" applyFill="1" applyBorder="1" applyAlignment="1">
      <alignment horizontal="justify" vertical="center" wrapText="1"/>
    </xf>
    <xf numFmtId="0" fontId="21" fillId="11" borderId="45" xfId="0" applyFont="1" applyFill="1" applyBorder="1" applyAlignment="1">
      <alignment horizontal="justify" vertical="center" wrapText="1"/>
    </xf>
    <xf numFmtId="3" fontId="21" fillId="11" borderId="46" xfId="0" applyNumberFormat="1" applyFont="1" applyFill="1" applyBorder="1" applyAlignment="1">
      <alignment horizontal="right" vertical="center" wrapText="1"/>
    </xf>
    <xf numFmtId="165" fontId="21" fillId="11" borderId="46" xfId="0" applyNumberFormat="1" applyFont="1" applyFill="1" applyBorder="1" applyAlignment="1">
      <alignment horizontal="right" vertical="center" wrapText="1"/>
    </xf>
    <xf numFmtId="1" fontId="21" fillId="11" borderId="46" xfId="0" applyNumberFormat="1" applyFont="1" applyFill="1" applyBorder="1" applyAlignment="1">
      <alignment horizontal="right" vertical="center" wrapText="1"/>
    </xf>
    <xf numFmtId="0" fontId="21" fillId="3" borderId="41" xfId="0" applyFont="1" applyFill="1" applyBorder="1" applyAlignment="1">
      <alignment horizontal="left" vertical="center" wrapText="1"/>
    </xf>
    <xf numFmtId="3" fontId="21" fillId="3" borderId="44" xfId="0" applyNumberFormat="1" applyFont="1" applyFill="1" applyBorder="1" applyAlignment="1">
      <alignment horizontal="right" vertical="center" wrapText="1"/>
    </xf>
    <xf numFmtId="165" fontId="21" fillId="3" borderId="44" xfId="0" applyNumberFormat="1" applyFont="1" applyFill="1" applyBorder="1" applyAlignment="1">
      <alignment horizontal="right" vertical="center" wrapText="1"/>
    </xf>
    <xf numFmtId="1" fontId="21" fillId="3" borderId="44" xfId="0" applyNumberFormat="1" applyFont="1" applyFill="1" applyBorder="1" applyAlignment="1">
      <alignment horizontal="right" vertical="center" wrapText="1"/>
    </xf>
    <xf numFmtId="0" fontId="21" fillId="10" borderId="41" xfId="0" applyFont="1" applyFill="1" applyBorder="1" applyAlignment="1">
      <alignment horizontal="left" vertical="center" wrapText="1"/>
    </xf>
    <xf numFmtId="0" fontId="21" fillId="10" borderId="47" xfId="0" applyFont="1" applyFill="1" applyBorder="1" applyAlignment="1">
      <alignment horizontal="left" vertical="center" wrapText="1"/>
    </xf>
    <xf numFmtId="3" fontId="21" fillId="3" borderId="48" xfId="0" applyNumberFormat="1" applyFont="1" applyFill="1" applyBorder="1" applyAlignment="1">
      <alignment horizontal="right" vertical="center" wrapText="1"/>
    </xf>
    <xf numFmtId="165" fontId="21" fillId="3" borderId="48" xfId="0" applyNumberFormat="1" applyFont="1" applyFill="1" applyBorder="1" applyAlignment="1">
      <alignment horizontal="right" vertical="center" wrapText="1"/>
    </xf>
    <xf numFmtId="1" fontId="21" fillId="3" borderId="48" xfId="0" applyNumberFormat="1" applyFont="1" applyFill="1" applyBorder="1" applyAlignment="1">
      <alignment horizontal="right" vertical="center" wrapText="1"/>
    </xf>
    <xf numFmtId="165" fontId="26" fillId="10" borderId="49" xfId="0" applyNumberFormat="1" applyFont="1" applyFill="1" applyBorder="1" applyAlignment="1">
      <alignment horizontal="right" vertical="center" wrapText="1"/>
    </xf>
    <xf numFmtId="0" fontId="21" fillId="11" borderId="41" xfId="0" applyFont="1" applyFill="1" applyBorder="1" applyAlignment="1">
      <alignment horizontal="left" vertical="center" wrapText="1"/>
    </xf>
    <xf numFmtId="165" fontId="21" fillId="11" borderId="50" xfId="0" applyNumberFormat="1" applyFont="1" applyFill="1" applyBorder="1" applyAlignment="1">
      <alignment horizontal="right" vertical="center" wrapText="1"/>
    </xf>
    <xf numFmtId="0" fontId="21" fillId="11" borderId="47" xfId="0" applyFont="1" applyFill="1" applyBorder="1" applyAlignment="1">
      <alignment horizontal="left" vertical="center" wrapText="1"/>
    </xf>
    <xf numFmtId="3" fontId="21" fillId="11" borderId="48" xfId="0" applyNumberFormat="1" applyFont="1" applyFill="1" applyBorder="1" applyAlignment="1">
      <alignment horizontal="right" vertical="center" wrapText="1"/>
    </xf>
    <xf numFmtId="165" fontId="21" fillId="11" borderId="48" xfId="0" applyNumberFormat="1" applyFont="1" applyFill="1" applyBorder="1" applyAlignment="1">
      <alignment horizontal="right" vertical="center" wrapText="1"/>
    </xf>
    <xf numFmtId="1" fontId="21" fillId="11" borderId="48" xfId="0" applyNumberFormat="1" applyFont="1" applyFill="1" applyBorder="1" applyAlignment="1">
      <alignment horizontal="right" vertical="center" wrapText="1"/>
    </xf>
    <xf numFmtId="165" fontId="21" fillId="11" borderId="51" xfId="0" applyNumberFormat="1" applyFont="1" applyFill="1" applyBorder="1" applyAlignment="1">
      <alignment horizontal="right" vertical="center" wrapText="1"/>
    </xf>
    <xf numFmtId="0" fontId="26" fillId="10" borderId="41" xfId="0" applyFont="1" applyFill="1" applyBorder="1" applyAlignment="1">
      <alignment horizontal="right" vertical="center" wrapText="1"/>
    </xf>
    <xf numFmtId="0" fontId="21" fillId="11" borderId="41" xfId="0" applyFont="1" applyFill="1" applyBorder="1" applyAlignment="1">
      <alignment horizontal="right" vertical="center" wrapText="1"/>
    </xf>
    <xf numFmtId="3" fontId="26" fillId="16" borderId="42" xfId="0" applyNumberFormat="1" applyFont="1" applyFill="1" applyBorder="1" applyAlignment="1">
      <alignment horizontal="right" vertical="center" wrapText="1"/>
    </xf>
    <xf numFmtId="165" fontId="26" fillId="16" borderId="42" xfId="0" applyNumberFormat="1" applyFont="1" applyFill="1" applyBorder="1" applyAlignment="1">
      <alignment horizontal="right" vertical="center" wrapText="1"/>
    </xf>
    <xf numFmtId="165" fontId="26" fillId="16" borderId="49" xfId="0" applyNumberFormat="1" applyFont="1" applyFill="1" applyBorder="1" applyAlignment="1">
      <alignment horizontal="right" vertical="center" wrapText="1"/>
    </xf>
    <xf numFmtId="3" fontId="21" fillId="2" borderId="42" xfId="0" applyNumberFormat="1" applyFont="1" applyFill="1" applyBorder="1" applyAlignment="1">
      <alignment horizontal="left" vertical="center" wrapText="1"/>
    </xf>
    <xf numFmtId="3" fontId="21" fillId="2" borderId="42" xfId="0" applyNumberFormat="1" applyFont="1" applyFill="1" applyBorder="1" applyAlignment="1">
      <alignment horizontal="right" vertical="center" wrapText="1"/>
    </xf>
    <xf numFmtId="165" fontId="21" fillId="2" borderId="42" xfId="0" applyNumberFormat="1" applyFont="1" applyFill="1" applyBorder="1" applyAlignment="1">
      <alignment horizontal="right" vertical="center" wrapText="1"/>
    </xf>
    <xf numFmtId="165" fontId="21" fillId="2" borderId="49" xfId="0" applyNumberFormat="1" applyFont="1" applyFill="1" applyBorder="1" applyAlignment="1">
      <alignment horizontal="right" vertical="center" wrapText="1"/>
    </xf>
    <xf numFmtId="166" fontId="25" fillId="10" borderId="10" xfId="1" applyNumberFormat="1" applyFont="1" applyFill="1" applyBorder="1" applyAlignment="1">
      <alignment vertical="center"/>
    </xf>
    <xf numFmtId="167" fontId="25" fillId="10" borderId="10" xfId="1" applyNumberFormat="1" applyFont="1" applyFill="1" applyBorder="1" applyAlignment="1">
      <alignmen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3" fontId="21" fillId="11" borderId="0" xfId="0" applyNumberFormat="1" applyFont="1" applyFill="1" applyBorder="1" applyAlignment="1">
      <alignment horizontal="right" vertical="center" wrapText="1"/>
    </xf>
    <xf numFmtId="166" fontId="17" fillId="2" borderId="0" xfId="3" applyNumberFormat="1" applyFont="1" applyFill="1"/>
    <xf numFmtId="0" fontId="23" fillId="7" borderId="6" xfId="0" applyFont="1" applyFill="1" applyBorder="1" applyAlignment="1">
      <alignment horizontal="center" vertical="center" wrapText="1"/>
    </xf>
    <xf numFmtId="0" fontId="23" fillId="7" borderId="8" xfId="0" applyFont="1" applyFill="1" applyBorder="1" applyAlignment="1">
      <alignment horizontal="center" vertical="center" wrapText="1"/>
    </xf>
    <xf numFmtId="0" fontId="23" fillId="7" borderId="61" xfId="0" applyFont="1" applyFill="1" applyBorder="1" applyAlignment="1">
      <alignment horizontal="center" vertical="center" wrapText="1"/>
    </xf>
    <xf numFmtId="166" fontId="25" fillId="10" borderId="10" xfId="1" applyNumberFormat="1" applyFont="1" applyFill="1" applyBorder="1" applyAlignment="1">
      <alignment vertical="center" wrapText="1"/>
    </xf>
    <xf numFmtId="0" fontId="21" fillId="2" borderId="43"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3" fillId="2" borderId="0" xfId="0" applyFont="1" applyFill="1" applyBorder="1"/>
    <xf numFmtId="0" fontId="7" fillId="7" borderId="63" xfId="0" applyFont="1" applyFill="1" applyBorder="1" applyAlignment="1">
      <alignment vertical="center" wrapText="1"/>
    </xf>
    <xf numFmtId="0" fontId="7" fillId="7" borderId="61" xfId="0" applyFont="1" applyFill="1" applyBorder="1" applyAlignment="1">
      <alignment vertical="center" wrapText="1"/>
    </xf>
    <xf numFmtId="0" fontId="29" fillId="5" borderId="0" xfId="3" applyFont="1" applyFill="1" applyBorder="1" applyAlignment="1">
      <alignment horizontal="left" vertical="center" wrapText="1"/>
    </xf>
    <xf numFmtId="3" fontId="26" fillId="10" borderId="65" xfId="0" applyNumberFormat="1" applyFont="1" applyFill="1" applyBorder="1" applyAlignment="1">
      <alignment horizontal="right" vertical="center" wrapText="1"/>
    </xf>
    <xf numFmtId="0" fontId="17" fillId="2" borderId="0" xfId="3" applyFont="1" applyFill="1" applyBorder="1"/>
    <xf numFmtId="0" fontId="7" fillId="7" borderId="7" xfId="0" applyFont="1" applyFill="1" applyBorder="1" applyAlignment="1">
      <alignment horizontal="center" vertical="center" wrapText="1"/>
    </xf>
    <xf numFmtId="0" fontId="7" fillId="7" borderId="8" xfId="0" applyFont="1" applyFill="1" applyBorder="1" applyAlignment="1">
      <alignment vertical="center" wrapText="1"/>
    </xf>
    <xf numFmtId="0" fontId="7" fillId="7" borderId="7" xfId="0" applyFont="1" applyFill="1" applyBorder="1" applyAlignment="1">
      <alignment vertical="center" wrapText="1"/>
    </xf>
    <xf numFmtId="0" fontId="14" fillId="0" borderId="5" xfId="0" applyFont="1" applyFill="1" applyBorder="1" applyAlignment="1">
      <alignment vertical="center"/>
    </xf>
    <xf numFmtId="0" fontId="7" fillId="6" borderId="7" xfId="0" applyFont="1" applyFill="1" applyBorder="1" applyAlignment="1">
      <alignment vertical="center" wrapText="1"/>
    </xf>
    <xf numFmtId="0" fontId="39" fillId="7" borderId="61" xfId="0" applyFont="1" applyFill="1" applyBorder="1" applyAlignment="1">
      <alignment horizontal="left" vertical="center" wrapText="1"/>
    </xf>
    <xf numFmtId="0" fontId="39" fillId="7" borderId="8" xfId="0" applyFont="1" applyFill="1" applyBorder="1" applyAlignment="1">
      <alignment horizontal="left" vertical="center" wrapText="1"/>
    </xf>
    <xf numFmtId="0" fontId="39" fillId="7" borderId="7" xfId="0" applyFont="1" applyFill="1" applyBorder="1" applyAlignment="1">
      <alignment horizontal="left" vertical="center" wrapText="1"/>
    </xf>
    <xf numFmtId="0" fontId="21" fillId="2" borderId="55" xfId="0" applyFont="1" applyFill="1" applyBorder="1" applyAlignment="1">
      <alignment horizontal="left" vertical="center" wrapText="1"/>
    </xf>
    <xf numFmtId="3" fontId="21" fillId="2" borderId="0" xfId="0" applyNumberFormat="1" applyFont="1" applyFill="1" applyBorder="1" applyAlignment="1">
      <alignment horizontal="right" vertical="center" wrapText="1"/>
    </xf>
    <xf numFmtId="0" fontId="21" fillId="2" borderId="0" xfId="0" applyFont="1" applyFill="1" applyAlignment="1">
      <alignment vertical="center"/>
    </xf>
    <xf numFmtId="0" fontId="17" fillId="2" borderId="0" xfId="3" applyFont="1" applyFill="1" applyAlignment="1">
      <alignment vertical="center"/>
    </xf>
    <xf numFmtId="0" fontId="39" fillId="7" borderId="7" xfId="0" applyFont="1" applyFill="1" applyBorder="1" applyAlignment="1">
      <alignment horizontal="center" vertical="center" wrapText="1"/>
    </xf>
    <xf numFmtId="0" fontId="39" fillId="7" borderId="61" xfId="0" applyFont="1" applyFill="1" applyBorder="1" applyAlignment="1">
      <alignment horizontal="center" vertical="center" wrapText="1"/>
    </xf>
    <xf numFmtId="0" fontId="39" fillId="7" borderId="8" xfId="0" applyFont="1" applyFill="1" applyBorder="1" applyAlignment="1">
      <alignment horizontal="center" vertical="center" wrapText="1"/>
    </xf>
    <xf numFmtId="2" fontId="4" fillId="2" borderId="0" xfId="0" applyNumberFormat="1" applyFont="1" applyFill="1" applyBorder="1" applyAlignment="1">
      <alignment horizontal="right"/>
    </xf>
    <xf numFmtId="0" fontId="14" fillId="6" borderId="0" xfId="0" applyFont="1" applyFill="1" applyBorder="1" applyAlignment="1">
      <alignment horizontal="center" wrapText="1"/>
    </xf>
    <xf numFmtId="0" fontId="24" fillId="9" borderId="10" xfId="0" applyFont="1" applyFill="1" applyBorder="1" applyAlignment="1">
      <alignment horizontal="center" vertical="center" wrapText="1"/>
    </xf>
    <xf numFmtId="0" fontId="24" fillId="9" borderId="69" xfId="0" applyFont="1" applyFill="1" applyBorder="1" applyAlignment="1">
      <alignment horizontal="center" vertical="center" wrapText="1"/>
    </xf>
    <xf numFmtId="0" fontId="22" fillId="5" borderId="0" xfId="3" applyFont="1" applyFill="1" applyBorder="1" applyAlignment="1">
      <alignment horizontal="left"/>
    </xf>
    <xf numFmtId="0" fontId="22" fillId="5" borderId="70" xfId="3" applyFont="1" applyFill="1" applyBorder="1" applyAlignment="1">
      <alignment horizontal="left"/>
    </xf>
    <xf numFmtId="0" fontId="26" fillId="10" borderId="20" xfId="0" applyFont="1" applyFill="1" applyBorder="1" applyAlignment="1">
      <alignment horizontal="left" vertical="center" wrapText="1"/>
    </xf>
    <xf numFmtId="3" fontId="26" fillId="10" borderId="20" xfId="0" applyNumberFormat="1" applyFont="1" applyFill="1" applyBorder="1" applyAlignment="1">
      <alignment horizontal="right" vertical="center" wrapText="1"/>
    </xf>
    <xf numFmtId="164" fontId="26" fillId="10" borderId="20" xfId="0" applyNumberFormat="1" applyFont="1" applyFill="1" applyBorder="1" applyAlignment="1">
      <alignment horizontal="right" vertical="center" wrapText="1"/>
    </xf>
    <xf numFmtId="3" fontId="26" fillId="10" borderId="71" xfId="0" applyNumberFormat="1" applyFont="1" applyFill="1" applyBorder="1" applyAlignment="1">
      <alignment horizontal="right" vertical="center" wrapText="1"/>
    </xf>
    <xf numFmtId="0" fontId="20" fillId="0" borderId="20" xfId="0" applyFont="1" applyFill="1" applyBorder="1" applyAlignment="1">
      <alignment horizontal="left" vertical="center" wrapText="1"/>
    </xf>
    <xf numFmtId="3" fontId="21" fillId="11" borderId="12" xfId="0" applyNumberFormat="1" applyFont="1" applyFill="1" applyBorder="1" applyAlignment="1">
      <alignment horizontal="right" vertical="center" wrapText="1"/>
    </xf>
    <xf numFmtId="164" fontId="21" fillId="11" borderId="12" xfId="0" applyNumberFormat="1" applyFont="1" applyFill="1" applyBorder="1" applyAlignment="1">
      <alignment horizontal="right" vertical="center" wrapText="1"/>
    </xf>
    <xf numFmtId="3" fontId="21" fillId="11" borderId="72" xfId="0" applyNumberFormat="1" applyFont="1" applyFill="1" applyBorder="1" applyAlignment="1">
      <alignment horizontal="right" vertical="center" wrapText="1"/>
    </xf>
    <xf numFmtId="0" fontId="20" fillId="0" borderId="36" xfId="0" applyFont="1" applyFill="1" applyBorder="1" applyAlignment="1">
      <alignment horizontal="left" vertical="center" wrapText="1"/>
    </xf>
    <xf numFmtId="3" fontId="21" fillId="11" borderId="36" xfId="0" applyNumberFormat="1" applyFont="1" applyFill="1" applyBorder="1" applyAlignment="1">
      <alignment horizontal="right" vertical="center" wrapText="1"/>
    </xf>
    <xf numFmtId="164" fontId="21" fillId="11" borderId="36" xfId="0" applyNumberFormat="1" applyFont="1" applyFill="1" applyBorder="1" applyAlignment="1">
      <alignment horizontal="right" vertical="center" wrapText="1"/>
    </xf>
    <xf numFmtId="3" fontId="21" fillId="11" borderId="73" xfId="0" applyNumberFormat="1" applyFont="1" applyFill="1" applyBorder="1" applyAlignment="1">
      <alignment horizontal="right" vertical="center" wrapText="1"/>
    </xf>
    <xf numFmtId="3" fontId="21" fillId="11" borderId="74" xfId="0" applyNumberFormat="1" applyFont="1" applyFill="1" applyBorder="1" applyAlignment="1">
      <alignment horizontal="right" vertical="center" wrapText="1"/>
    </xf>
    <xf numFmtId="164" fontId="21" fillId="2" borderId="0" xfId="0" applyNumberFormat="1" applyFont="1" applyFill="1" applyAlignment="1">
      <alignment horizontal="center"/>
    </xf>
    <xf numFmtId="0" fontId="21" fillId="10" borderId="20" xfId="0" applyFont="1" applyFill="1" applyBorder="1" applyAlignment="1">
      <alignment horizontal="right" vertical="center" wrapText="1"/>
    </xf>
    <xf numFmtId="0" fontId="21" fillId="13" borderId="29" xfId="0" applyFont="1" applyFill="1" applyBorder="1" applyAlignment="1">
      <alignment horizontal="left" vertical="center" wrapText="1"/>
    </xf>
    <xf numFmtId="2" fontId="28" fillId="2" borderId="0" xfId="0" applyNumberFormat="1" applyFont="1" applyFill="1" applyBorder="1" applyAlignment="1">
      <alignment horizontal="left"/>
    </xf>
    <xf numFmtId="17" fontId="21" fillId="11" borderId="12" xfId="0" applyNumberFormat="1" applyFont="1" applyFill="1" applyBorder="1" applyAlignment="1">
      <alignment horizontal="left" vertical="center" wrapText="1"/>
    </xf>
    <xf numFmtId="3" fontId="21" fillId="11" borderId="14" xfId="0" applyNumberFormat="1" applyFont="1" applyFill="1" applyBorder="1" applyAlignment="1">
      <alignment horizontal="right" vertical="center" wrapText="1"/>
    </xf>
    <xf numFmtId="164" fontId="21" fillId="11" borderId="14" xfId="0" applyNumberFormat="1" applyFont="1" applyFill="1" applyBorder="1" applyAlignment="1">
      <alignment horizontal="right" vertical="center" wrapText="1"/>
    </xf>
    <xf numFmtId="3" fontId="40" fillId="17" borderId="0" xfId="3" applyNumberFormat="1" applyFont="1" applyFill="1" applyAlignment="1">
      <alignment horizontal="right"/>
    </xf>
    <xf numFmtId="3" fontId="41" fillId="17" borderId="0" xfId="3" applyNumberFormat="1" applyFont="1" applyFill="1" applyAlignment="1">
      <alignment horizontal="right"/>
    </xf>
    <xf numFmtId="3" fontId="40" fillId="17" borderId="0" xfId="4" applyNumberFormat="1" applyFont="1" applyFill="1" applyAlignment="1">
      <alignment horizontal="right"/>
    </xf>
    <xf numFmtId="3" fontId="41" fillId="17" borderId="0" xfId="4" applyNumberFormat="1" applyFont="1" applyFill="1" applyAlignment="1">
      <alignment horizontal="right"/>
    </xf>
    <xf numFmtId="17" fontId="21" fillId="11" borderId="18" xfId="0" applyNumberFormat="1" applyFont="1" applyFill="1" applyBorder="1" applyAlignment="1">
      <alignment horizontal="left" vertical="center" wrapText="1"/>
    </xf>
    <xf numFmtId="3" fontId="21" fillId="11" borderId="22" xfId="0" applyNumberFormat="1" applyFont="1" applyFill="1" applyBorder="1" applyAlignment="1">
      <alignment horizontal="right" vertical="center" wrapText="1"/>
    </xf>
    <xf numFmtId="164" fontId="21" fillId="11" borderId="22" xfId="0" applyNumberFormat="1" applyFont="1" applyFill="1" applyBorder="1" applyAlignment="1">
      <alignment horizontal="right" vertical="center" wrapText="1"/>
    </xf>
    <xf numFmtId="3" fontId="21" fillId="0" borderId="22" xfId="0" applyNumberFormat="1" applyFont="1" applyFill="1" applyBorder="1" applyAlignment="1">
      <alignment horizontal="right" vertical="center" wrapText="1"/>
    </xf>
    <xf numFmtId="17" fontId="21" fillId="11" borderId="22" xfId="0" applyNumberFormat="1" applyFont="1" applyFill="1" applyBorder="1" applyAlignment="1">
      <alignment horizontal="left" vertical="center" wrapText="1"/>
    </xf>
    <xf numFmtId="164" fontId="21" fillId="11" borderId="73" xfId="0" applyNumberFormat="1" applyFont="1" applyFill="1" applyBorder="1" applyAlignment="1">
      <alignment horizontal="right" vertical="center" wrapText="1"/>
    </xf>
    <xf numFmtId="0" fontId="12" fillId="2" borderId="0" xfId="2" applyFont="1" applyFill="1"/>
    <xf numFmtId="0" fontId="15" fillId="2" borderId="0" xfId="0" applyFont="1" applyFill="1" applyAlignment="1">
      <alignment horizontal="center"/>
    </xf>
    <xf numFmtId="0" fontId="0" fillId="2" borderId="0" xfId="0" applyFill="1"/>
    <xf numFmtId="0" fontId="6" fillId="2" borderId="2" xfId="0" applyFont="1" applyFill="1" applyBorder="1" applyAlignment="1">
      <alignment horizontal="justify" wrapText="1"/>
    </xf>
    <xf numFmtId="0" fontId="7" fillId="4" borderId="4" xfId="0" applyFont="1" applyFill="1" applyBorder="1" applyAlignment="1">
      <alignment horizontal="justify" vertical="center"/>
    </xf>
    <xf numFmtId="0" fontId="7" fillId="4" borderId="0" xfId="0" applyFont="1" applyFill="1" applyBorder="1" applyAlignment="1">
      <alignment horizontal="justify" vertical="center"/>
    </xf>
    <xf numFmtId="0" fontId="20" fillId="2" borderId="0" xfId="0" applyFont="1" applyFill="1" applyBorder="1" applyAlignment="1">
      <alignment horizontal="justify" vertical="top" wrapText="1"/>
    </xf>
    <xf numFmtId="0" fontId="21" fillId="2" borderId="0" xfId="0" applyFont="1" applyFill="1" applyBorder="1" applyAlignment="1">
      <alignment horizontal="center"/>
    </xf>
    <xf numFmtId="164" fontId="21" fillId="2" borderId="0" xfId="0" applyNumberFormat="1" applyFont="1" applyFill="1" applyBorder="1" applyAlignment="1">
      <alignment horizontal="center"/>
    </xf>
    <xf numFmtId="0" fontId="21" fillId="2" borderId="0" xfId="0" applyFont="1" applyFill="1" applyAlignment="1">
      <alignment horizontal="right"/>
    </xf>
    <xf numFmtId="0" fontId="14" fillId="2" borderId="0" xfId="0" applyFont="1" applyFill="1" applyBorder="1" applyAlignment="1">
      <alignment horizontal="left" vertical="top" wrapText="1"/>
    </xf>
    <xf numFmtId="0" fontId="20" fillId="2"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24" fillId="4" borderId="10" xfId="0" applyFont="1" applyFill="1" applyBorder="1" applyAlignment="1">
      <alignment horizontal="center" vertical="center" wrapText="1"/>
    </xf>
    <xf numFmtId="0" fontId="24" fillId="9" borderId="10" xfId="0" applyFont="1" applyFill="1" applyBorder="1" applyAlignment="1">
      <alignment horizontal="center" vertical="center" wrapText="1"/>
    </xf>
    <xf numFmtId="0" fontId="14" fillId="0" borderId="5" xfId="0" applyFont="1" applyFill="1" applyBorder="1" applyAlignment="1">
      <alignment horizontal="justify" vertical="center" wrapText="1"/>
    </xf>
    <xf numFmtId="0" fontId="23" fillId="6" borderId="6"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11"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24" fillId="8" borderId="10" xfId="0" applyFont="1" applyFill="1" applyBorder="1" applyAlignment="1">
      <alignment horizontal="center" vertical="center" wrapText="1"/>
    </xf>
    <xf numFmtId="0" fontId="30" fillId="14" borderId="0" xfId="3" applyFont="1" applyFill="1" applyAlignment="1">
      <alignment horizontal="center" vertical="center" wrapText="1"/>
    </xf>
    <xf numFmtId="0" fontId="30" fillId="14" borderId="31" xfId="3" applyFont="1" applyFill="1" applyBorder="1" applyAlignment="1">
      <alignment horizontal="center" vertical="center" wrapText="1"/>
    </xf>
    <xf numFmtId="164" fontId="21" fillId="2" borderId="0" xfId="0" applyNumberFormat="1" applyFont="1" applyFill="1" applyAlignment="1">
      <alignment horizontal="center"/>
    </xf>
    <xf numFmtId="0" fontId="14" fillId="2" borderId="5" xfId="0" applyFont="1" applyFill="1" applyBorder="1" applyAlignment="1">
      <alignment horizontal="justify" vertical="center" wrapText="1"/>
    </xf>
    <xf numFmtId="0" fontId="23" fillId="7" borderId="6"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4" fillId="0" borderId="5" xfId="0" applyFont="1" applyFill="1" applyBorder="1" applyAlignment="1">
      <alignment horizontal="justify" wrapText="1"/>
    </xf>
    <xf numFmtId="0" fontId="32" fillId="6" borderId="57" xfId="0" applyFont="1" applyFill="1" applyBorder="1" applyAlignment="1">
      <alignment horizontal="center" vertical="center" textRotation="90"/>
    </xf>
    <xf numFmtId="0" fontId="32" fillId="6" borderId="3" xfId="0" applyFont="1" applyFill="1" applyBorder="1" applyAlignment="1">
      <alignment horizontal="center" vertical="center" textRotation="90"/>
    </xf>
    <xf numFmtId="166" fontId="36" fillId="10" borderId="58" xfId="1" applyNumberFormat="1" applyFont="1" applyFill="1" applyBorder="1" applyAlignment="1">
      <alignment horizontal="left" vertical="center"/>
    </xf>
    <xf numFmtId="166" fontId="36" fillId="10" borderId="56" xfId="1" applyNumberFormat="1" applyFont="1" applyFill="1" applyBorder="1" applyAlignment="1">
      <alignment horizontal="left" vertical="center"/>
    </xf>
    <xf numFmtId="0" fontId="32" fillId="6" borderId="15" xfId="0" applyFont="1" applyFill="1" applyBorder="1" applyAlignment="1">
      <alignment horizontal="center" vertical="center" textRotation="90"/>
    </xf>
    <xf numFmtId="0" fontId="32" fillId="6" borderId="17" xfId="0" applyFont="1" applyFill="1" applyBorder="1" applyAlignment="1">
      <alignment horizontal="center" vertical="center" textRotation="90"/>
    </xf>
    <xf numFmtId="0" fontId="32" fillId="6" borderId="13" xfId="0" applyFont="1" applyFill="1" applyBorder="1" applyAlignment="1">
      <alignment horizontal="center" vertical="center" textRotation="90"/>
    </xf>
    <xf numFmtId="0" fontId="32" fillId="15" borderId="41" xfId="0" applyFont="1" applyFill="1" applyBorder="1" applyAlignment="1">
      <alignment horizontal="center" vertical="center" wrapText="1"/>
    </xf>
    <xf numFmtId="0" fontId="32" fillId="15" borderId="55" xfId="0" applyFont="1" applyFill="1" applyBorder="1" applyAlignment="1">
      <alignment horizontal="center" vertical="center" wrapText="1"/>
    </xf>
    <xf numFmtId="0" fontId="32" fillId="15" borderId="56" xfId="0" applyFont="1" applyFill="1" applyBorder="1" applyAlignment="1">
      <alignment horizontal="center" vertical="center" wrapText="1"/>
    </xf>
    <xf numFmtId="0" fontId="23" fillId="7" borderId="52" xfId="0" applyFont="1" applyFill="1" applyBorder="1" applyAlignment="1">
      <alignment horizontal="center" vertical="center" wrapText="1"/>
    </xf>
    <xf numFmtId="0" fontId="23" fillId="7" borderId="53" xfId="0" applyFont="1" applyFill="1" applyBorder="1" applyAlignment="1">
      <alignment horizontal="center" vertical="center" wrapText="1"/>
    </xf>
    <xf numFmtId="0" fontId="23" fillId="7" borderId="54"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3" fillId="7" borderId="50" xfId="0" applyFont="1" applyFill="1" applyBorder="1" applyAlignment="1">
      <alignment horizontal="center" vertical="center" wrapText="1"/>
    </xf>
    <xf numFmtId="0" fontId="23" fillId="7" borderId="62" xfId="0" applyFont="1" applyFill="1" applyBorder="1" applyAlignment="1">
      <alignment horizontal="center" vertical="center" wrapText="1"/>
    </xf>
    <xf numFmtId="0" fontId="38" fillId="7" borderId="6" xfId="0" applyFont="1" applyFill="1" applyBorder="1" applyAlignment="1">
      <alignment horizontal="center" vertical="center" wrapText="1"/>
    </xf>
    <xf numFmtId="0" fontId="38" fillId="7" borderId="9" xfId="0" applyFont="1" applyFill="1" applyBorder="1" applyAlignment="1">
      <alignment horizontal="center" vertical="center" wrapText="1"/>
    </xf>
    <xf numFmtId="0" fontId="38" fillId="7" borderId="59" xfId="0" applyFont="1" applyFill="1" applyBorder="1" applyAlignment="1">
      <alignment horizontal="center" vertical="center" wrapText="1"/>
    </xf>
    <xf numFmtId="0" fontId="38" fillId="7" borderId="60" xfId="0" applyFont="1" applyFill="1" applyBorder="1" applyAlignment="1">
      <alignment horizontal="center" vertical="center" wrapText="1"/>
    </xf>
    <xf numFmtId="0" fontId="38" fillId="7" borderId="52" xfId="0" applyFont="1" applyFill="1" applyBorder="1" applyAlignment="1">
      <alignment horizontal="center" vertical="center" wrapText="1"/>
    </xf>
    <xf numFmtId="0" fontId="38" fillId="7" borderId="53" xfId="0" applyFont="1" applyFill="1" applyBorder="1" applyAlignment="1">
      <alignment horizontal="center" vertical="center" wrapText="1"/>
    </xf>
    <xf numFmtId="0" fontId="38" fillId="7" borderId="54" xfId="0" applyFont="1" applyFill="1" applyBorder="1" applyAlignment="1">
      <alignment horizontal="center" vertical="center" wrapText="1"/>
    </xf>
    <xf numFmtId="0" fontId="7" fillId="7" borderId="63" xfId="0" applyFont="1" applyFill="1" applyBorder="1" applyAlignment="1">
      <alignment horizontal="center" vertical="center" wrapText="1"/>
    </xf>
    <xf numFmtId="0" fontId="26" fillId="10" borderId="43" xfId="0" applyFont="1" applyFill="1" applyBorder="1" applyAlignment="1">
      <alignment horizontal="left" vertical="center" wrapText="1"/>
    </xf>
    <xf numFmtId="0" fontId="26" fillId="10" borderId="62" xfId="0" applyFont="1" applyFill="1" applyBorder="1" applyAlignment="1">
      <alignment horizontal="left" vertical="center" wrapText="1"/>
    </xf>
    <xf numFmtId="0" fontId="26" fillId="10" borderId="6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7" fillId="7" borderId="0"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22" fillId="14" borderId="0" xfId="3" applyFont="1" applyFill="1" applyAlignment="1">
      <alignment horizontal="center"/>
    </xf>
    <xf numFmtId="0" fontId="22" fillId="14" borderId="60" xfId="3" applyFont="1" applyFill="1" applyBorder="1" applyAlignment="1">
      <alignment horizontal="center"/>
    </xf>
    <xf numFmtId="0" fontId="26" fillId="10" borderId="66" xfId="0" applyFont="1" applyFill="1" applyBorder="1" applyAlignment="1">
      <alignment horizontal="left" vertical="center" wrapText="1"/>
    </xf>
    <xf numFmtId="0" fontId="26" fillId="10" borderId="0" xfId="0" applyFont="1" applyFill="1" applyBorder="1" applyAlignment="1">
      <alignment horizontal="left" vertical="center" wrapText="1"/>
    </xf>
    <xf numFmtId="0" fontId="26" fillId="10" borderId="60" xfId="0" applyFont="1" applyFill="1" applyBorder="1" applyAlignment="1">
      <alignment horizontal="left" vertical="center" wrapText="1"/>
    </xf>
    <xf numFmtId="0" fontId="14" fillId="2" borderId="5" xfId="0" applyFont="1" applyFill="1" applyBorder="1" applyAlignment="1">
      <alignment horizontal="justify" wrapText="1"/>
    </xf>
    <xf numFmtId="0" fontId="23" fillId="7" borderId="60" xfId="0" applyFont="1" applyFill="1" applyBorder="1" applyAlignment="1">
      <alignment horizontal="center" vertical="center" wrapText="1"/>
    </xf>
    <xf numFmtId="0" fontId="14" fillId="0" borderId="0" xfId="0" applyFont="1" applyFill="1" applyBorder="1" applyAlignment="1">
      <alignment horizontal="justify" wrapText="1"/>
    </xf>
    <xf numFmtId="0" fontId="30" fillId="6" borderId="67" xfId="0" applyFont="1" applyFill="1" applyBorder="1" applyAlignment="1">
      <alignment horizontal="center" wrapText="1"/>
    </xf>
    <xf numFmtId="0" fontId="14" fillId="6" borderId="62" xfId="0" applyFont="1" applyFill="1" applyBorder="1" applyAlignment="1">
      <alignment horizontal="center" wrapText="1"/>
    </xf>
    <xf numFmtId="0" fontId="30" fillId="6" borderId="17"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0" xfId="0" applyFont="1" applyFill="1" applyBorder="1" applyAlignment="1">
      <alignment horizontal="center" wrapText="1"/>
    </xf>
    <xf numFmtId="0" fontId="14" fillId="6" borderId="5" xfId="0" applyFont="1" applyFill="1" applyBorder="1" applyAlignment="1">
      <alignment horizontal="center" wrapText="1"/>
    </xf>
    <xf numFmtId="0" fontId="24" fillId="4" borderId="58" xfId="0" applyFont="1" applyFill="1" applyBorder="1" applyAlignment="1">
      <alignment horizontal="center" vertical="center" wrapText="1"/>
    </xf>
    <xf numFmtId="0" fontId="24" fillId="4" borderId="56" xfId="0" applyFont="1" applyFill="1" applyBorder="1" applyAlignment="1">
      <alignment horizontal="center" vertical="center" wrapText="1"/>
    </xf>
    <xf numFmtId="0" fontId="14" fillId="6" borderId="60" xfId="0" applyFont="1" applyFill="1" applyBorder="1" applyAlignment="1">
      <alignment horizontal="center" wrapText="1"/>
    </xf>
    <xf numFmtId="0" fontId="14" fillId="6" borderId="79" xfId="0" applyFont="1" applyFill="1" applyBorder="1" applyAlignment="1">
      <alignment horizontal="center" wrapText="1"/>
    </xf>
    <xf numFmtId="0" fontId="7" fillId="7" borderId="75" xfId="0" applyFont="1" applyFill="1" applyBorder="1" applyAlignment="1">
      <alignment horizontal="center" vertical="center" wrapText="1"/>
    </xf>
    <xf numFmtId="0" fontId="7" fillId="7" borderId="76" xfId="0" applyFont="1" applyFill="1" applyBorder="1" applyAlignment="1">
      <alignment horizontal="center" vertical="center" wrapText="1"/>
    </xf>
    <xf numFmtId="0" fontId="7" fillId="7" borderId="77" xfId="0" applyFont="1" applyFill="1" applyBorder="1" applyAlignment="1">
      <alignment horizontal="center" vertical="center" wrapText="1"/>
    </xf>
    <xf numFmtId="0" fontId="24" fillId="9" borderId="78" xfId="0" applyFont="1" applyFill="1" applyBorder="1" applyAlignment="1">
      <alignment horizontal="center" vertical="center" wrapText="1"/>
    </xf>
    <xf numFmtId="0" fontId="24" fillId="9" borderId="80" xfId="0" applyFont="1" applyFill="1" applyBorder="1" applyAlignment="1">
      <alignment horizontal="center" vertical="center" wrapText="1"/>
    </xf>
    <xf numFmtId="0" fontId="14" fillId="0" borderId="0" xfId="0" applyFont="1" applyFill="1" applyBorder="1" applyAlignment="1">
      <alignment horizontal="justify" vertical="center" wrapText="1"/>
    </xf>
    <xf numFmtId="3" fontId="17" fillId="2" borderId="0" xfId="3" applyNumberFormat="1" applyFont="1" applyFill="1"/>
    <xf numFmtId="3" fontId="43" fillId="17" borderId="0" xfId="4" applyNumberFormat="1" applyFont="1" applyFill="1" applyAlignment="1">
      <alignment horizontal="right"/>
    </xf>
    <xf numFmtId="3" fontId="21" fillId="2" borderId="0" xfId="3" applyNumberFormat="1" applyFont="1" applyFill="1"/>
    <xf numFmtId="174" fontId="21" fillId="2" borderId="0" xfId="5" applyNumberFormat="1" applyFont="1" applyFill="1"/>
  </cellXfs>
  <cellStyles count="7">
    <cellStyle name="Hipervínculo" xfId="2" builtinId="8"/>
    <cellStyle name="Millares" xfId="1" builtinId="3"/>
    <cellStyle name="Normal" xfId="0" builtinId="0"/>
    <cellStyle name="Normal 2" xfId="4"/>
    <cellStyle name="Normal 3" xfId="6"/>
    <cellStyle name="Normal 4" xfId="3"/>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1662185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147710</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1909835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176285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223910</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1909835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1909835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1909835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1909835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1909835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385835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881260" cy="695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462035</xdr:colOff>
      <xdr:row>3</xdr:row>
      <xdr:rowOff>123824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61985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0</xdr:row>
      <xdr:rowOff>34925</xdr:rowOff>
    </xdr:from>
    <xdr:to>
      <xdr:col>2</xdr:col>
      <xdr:colOff>1414535</xdr:colOff>
      <xdr:row>3</xdr:row>
      <xdr:rowOff>111124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4925"/>
          <a:ext cx="1862210" cy="69532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1414535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62210" cy="6953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2</xdr:col>
      <xdr:colOff>1443110</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8575"/>
          <a:ext cx="1881260" cy="69532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1452635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28575"/>
          <a:ext cx="1881260" cy="69532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2</xdr:col>
      <xdr:colOff>1328810</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28575"/>
          <a:ext cx="1881260" cy="69532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38294</xdr:colOff>
      <xdr:row>0</xdr:row>
      <xdr:rowOff>38294</xdr:rowOff>
    </xdr:from>
    <xdr:to>
      <xdr:col>2</xdr:col>
      <xdr:colOff>1433585</xdr:colOff>
      <xdr:row>3</xdr:row>
      <xdr:rowOff>114493</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294" y="38294"/>
          <a:ext cx="1871541" cy="69532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90560</xdr:colOff>
      <xdr:row>3</xdr:row>
      <xdr:rowOff>66674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347735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309635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52460</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90560</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338210</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28575</xdr:colOff>
      <xdr:row>1</xdr:row>
      <xdr:rowOff>28575</xdr:rowOff>
    </xdr:from>
    <xdr:to>
      <xdr:col>2</xdr:col>
      <xdr:colOff>376310</xdr:colOff>
      <xdr:row>4</xdr:row>
      <xdr:rowOff>28574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90560</xdr:colOff>
      <xdr:row>3</xdr:row>
      <xdr:rowOff>28574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347735</xdr:colOff>
      <xdr:row>3</xdr:row>
      <xdr:rowOff>28574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81035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119135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319160</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61985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214385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357260</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4835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1909835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1909835</xdr:colOff>
      <xdr:row>3</xdr:row>
      <xdr:rowOff>66674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1909835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347735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1909835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347735</xdr:colOff>
      <xdr:row>3</xdr:row>
      <xdr:rowOff>66674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347735</xdr:colOff>
      <xdr:row>3</xdr:row>
      <xdr:rowOff>66674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347735</xdr:colOff>
      <xdr:row>3</xdr:row>
      <xdr:rowOff>66674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347735</xdr:colOff>
      <xdr:row>3</xdr:row>
      <xdr:rowOff>66674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233435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347735</xdr:colOff>
      <xdr:row>3</xdr:row>
      <xdr:rowOff>66674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347735</xdr:colOff>
      <xdr:row>3</xdr:row>
      <xdr:rowOff>66674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347735</xdr:colOff>
      <xdr:row>3</xdr:row>
      <xdr:rowOff>66674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347735</xdr:colOff>
      <xdr:row>3</xdr:row>
      <xdr:rowOff>66674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347735</xdr:colOff>
      <xdr:row>3</xdr:row>
      <xdr:rowOff>66674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3</xdr:row>
      <xdr:rowOff>152400</xdr:rowOff>
    </xdr:from>
    <xdr:to>
      <xdr:col>7</xdr:col>
      <xdr:colOff>733424</xdr:colOff>
      <xdr:row>49</xdr:row>
      <xdr:rowOff>161925</xdr:rowOff>
    </xdr:to>
    <xdr:sp macro="" textlink="">
      <xdr:nvSpPr>
        <xdr:cNvPr id="2" name="CuadroTexto 1"/>
        <xdr:cNvSpPr txBox="1"/>
      </xdr:nvSpPr>
      <xdr:spPr>
        <a:xfrm>
          <a:off x="0" y="771525"/>
          <a:ext cx="6067424" cy="868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600" b="1">
              <a:solidFill>
                <a:srgbClr val="0070C0"/>
              </a:solidFill>
              <a:effectLst/>
              <a:latin typeface="+mn-lt"/>
              <a:ea typeface="+mn-ea"/>
              <a:cs typeface="+mn-cs"/>
            </a:rPr>
            <a:t>NOTAS METODOLÓGICAS</a:t>
          </a:r>
          <a:endParaRPr lang="es-ES" sz="1600">
            <a:solidFill>
              <a:srgbClr val="0070C0"/>
            </a:solidFill>
            <a:effectLst/>
            <a:latin typeface="+mn-lt"/>
            <a:ea typeface="+mn-ea"/>
            <a:cs typeface="+mn-cs"/>
          </a:endParaRPr>
        </a:p>
        <a:p>
          <a:pPr algn="just"/>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pPr algn="just"/>
          <a:r>
            <a:rPr lang="es-ES" sz="1200" b="1">
              <a:solidFill>
                <a:schemeClr val="dk1"/>
              </a:solidFill>
              <a:effectLst/>
              <a:latin typeface="+mn-lt"/>
              <a:ea typeface="+mn-ea"/>
              <a:cs typeface="+mn-cs"/>
            </a:rPr>
            <a:t>CONTRATOS DE TRABAJO REGISTRADOS Y PERSONAS CONTRATADAS. COMUNIDAD DE MADRID</a:t>
          </a:r>
          <a:endParaRPr lang="es-ES" sz="1200">
            <a:solidFill>
              <a:schemeClr val="dk1"/>
            </a:solidFill>
            <a:effectLst/>
            <a:latin typeface="+mn-lt"/>
            <a:ea typeface="+mn-ea"/>
            <a:cs typeface="+mn-cs"/>
          </a:endParaRP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La Dirección General del Servicio Público de Empleo, ha llevado a cabo una nueva explotación estadística sobre el registro administrativo de Contratos de Trabajo de la Comunidad de Madrid. </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El registro explotado, contiene todos los contratos de trabajo registrados con centro de trabajo en la Comunidad de Madrid, y por tanto su naturaleza es censal. El objetivo de dicha explotación es ofrecer toda la información necesaria para el análisis del mercado laboral madrileño, procedente de los registros derivados de la gestión de los Servicios Públicos de Empleo (SPEs).</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En virtud a la legislación vigente, los empresarios están obligados a comunicar a los SPEs, en el plazo de diez días hábiles siguientes a su concertación, el contenido de los contratos de trabajo que celebren, remitiendo una copia básica de los mismos. La información es incorporada a las bases de datos por el correspondiente SPEs.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el caso de los contratos a Empleados del Hogar, el empleador no tiene obligación de registrarlos, pero los datos se incorporan a las bases de datos de Contratos de Trabajo desde las Altas en la TGSS.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explotación estadística tiene periodicidad mensual y la información contenida en la misma es relativa al mes completo. El ámbito geográfico es la Comunidad de Madrid (centros de trabajo situados en la Comunidad de Madrid) y los contratos objeto del análisis son los registrados a lo largo del mes de referencia, con independencia de la fecha de inicio.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El registro administrativo de Contratos de Trabajo no es de tipo acumulativo, es decir, un contrato que se registra en una fecha determinada, solo se computará en la estadística relativa a ese mes, pero no volverá a constar en el registro. Por lo tanto, la explotación estadística puede aportar información sobre los nuevos contratos que se van firmando, pero no sobre el stock de contratos de trabajo de los trabajadores madrileños.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Asimismo el registro no permite aproximar una magnitud stock de personas con un contrato de trabajo a una fecha, dado que los contratos se registran cuando comienzan, pero no se registra el momento en el que terminan, por lo que únicamente se dispone de  la duración prevista de los contratos.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definitiva, el registro de Contratos de Trabajo solo permite el análisis de flujos y de tendencias del mercado laboral, pero no analizar magnitudes stock,  como son la ocupación total en un momento determinado o la tipología y duración real de los contratos.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Si bien la estadística de contratos tradicionalmente ha contabilizado el número total de contratos registrados y no el número de personas contratadas en el mes, magnitudes que difieren dado que una misma persona ha podido suscribir varios contratos de trabajo a lo largo de un periodo, la presente explotación estadística contempla ambas unidades estadísticas y se divide en dos epígrafes: Contratos de trabajo registrados en el mes, y Personas distintas contratadas a lo largo del mismo.</a:t>
          </a: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xdr:txBody>
    </xdr:sp>
    <xdr:clientData/>
  </xdr:twoCellAnchor>
  <xdr:twoCellAnchor>
    <xdr:from>
      <xdr:col>0</xdr:col>
      <xdr:colOff>0</xdr:colOff>
      <xdr:row>50</xdr:row>
      <xdr:rowOff>76198</xdr:rowOff>
    </xdr:from>
    <xdr:to>
      <xdr:col>7</xdr:col>
      <xdr:colOff>742950</xdr:colOff>
      <xdr:row>99</xdr:row>
      <xdr:rowOff>57149</xdr:rowOff>
    </xdr:to>
    <xdr:sp macro="" textlink="">
      <xdr:nvSpPr>
        <xdr:cNvPr id="3" name="CuadroTexto 2"/>
        <xdr:cNvSpPr txBox="1"/>
      </xdr:nvSpPr>
      <xdr:spPr>
        <a:xfrm>
          <a:off x="0" y="9563098"/>
          <a:ext cx="6076950" cy="9315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 </a:t>
          </a:r>
          <a:endParaRPr lang="es-ES" sz="1100" b="1">
            <a:solidFill>
              <a:schemeClr val="dk1"/>
            </a:solidFill>
            <a:effectLst/>
            <a:latin typeface="+mn-lt"/>
            <a:ea typeface="+mn-ea"/>
            <a:cs typeface="+mn-cs"/>
          </a:endParaRPr>
        </a:p>
        <a:p>
          <a:pPr algn="just"/>
          <a:r>
            <a:rPr lang="es-ES" sz="1100" b="1">
              <a:solidFill>
                <a:schemeClr val="dk1"/>
              </a:solidFill>
              <a:effectLst/>
              <a:latin typeface="+mn-lt"/>
              <a:ea typeface="+mn-ea"/>
              <a:cs typeface="+mn-cs"/>
            </a:rPr>
            <a:t>DEFINICIONES DE LAS VARIABLES EMPLEADAS EN LA PRESENTE EXPLOTACIÓN ESTADÍSTICA</a:t>
          </a:r>
          <a:endParaRPr lang="es-ES">
            <a:effectLst/>
          </a:endParaRP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1.- Edad. </a:t>
          </a:r>
          <a:endParaRPr lang="es-ES">
            <a:effectLst/>
          </a:endParaRPr>
        </a:p>
        <a:p>
          <a:pPr algn="just"/>
          <a:r>
            <a:rPr lang="es-ES" sz="1100">
              <a:solidFill>
                <a:schemeClr val="dk1"/>
              </a:solidFill>
              <a:effectLst/>
              <a:latin typeface="+mn-lt"/>
              <a:ea typeface="+mn-ea"/>
              <a:cs typeface="+mn-cs"/>
            </a:rPr>
            <a:t>Edad de la persona que suscribe el contrato de trabajo en la fecha de inicio del mismo. Aunque en España la edad legal mínima para trabajar es de 16 años, excepcionalmente personas menores de esa edad pueden suscribir contratos de trabajo (cine, teatro, etc.), no obstante estos contratos de trabajo no constan en el registro de contratos.</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2.- Nacionalidad.</a:t>
          </a:r>
          <a:endParaRPr lang="es-ES">
            <a:effectLst/>
          </a:endParaRPr>
        </a:p>
        <a:p>
          <a:pPr algn="just"/>
          <a:r>
            <a:rPr lang="es-ES" sz="1100">
              <a:solidFill>
                <a:schemeClr val="dk1"/>
              </a:solidFill>
              <a:effectLst/>
              <a:latin typeface="+mn-lt"/>
              <a:ea typeface="+mn-ea"/>
              <a:cs typeface="+mn-cs"/>
            </a:rPr>
            <a:t>Nacionalidad declarada por la persona contratada a partir del documento de identificación que presente (DNI, NIE o Pasaporte). </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3.- Nivel de estudios del contrato. </a:t>
          </a:r>
          <a:endParaRPr lang="es-ES">
            <a:effectLst/>
          </a:endParaRPr>
        </a:p>
        <a:p>
          <a:pPr algn="just"/>
          <a:r>
            <a:rPr lang="es-ES" sz="1100">
              <a:solidFill>
                <a:schemeClr val="dk1"/>
              </a:solidFill>
              <a:effectLst/>
              <a:latin typeface="+mn-lt"/>
              <a:ea typeface="+mn-ea"/>
              <a:cs typeface="+mn-cs"/>
            </a:rPr>
            <a:t>Nivel de estudios registrado en el contrato de trabajo, previamente declarado por la persona contratada al empleador. No requiere su acreditación a los SPEs y el empleador tampoco tiene la obligación de comprobar que ese nivel formativo declarado ha sido efectivamente alcanzado.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el caso de que los SPEs tuvieran información previa sobre el nivel formativo de la persona cuyo contrato de trabajo se registra, bien porque hubiera sido demandante de empleo, o porque hubiera registrado algún contrato anterior, se mantendrá el nivel formativo que conste en el actual contrato de trabajo.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el caso de los contratos a Empleados del Hogar, que no son de registro obligatorio y que se incorporan al registro desde las altas procedentes de la Tesorería General de la Seguridad Social, no consta el nivel formativo.</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4.- Discapacidad.</a:t>
          </a:r>
        </a:p>
        <a:p>
          <a:pPr algn="just"/>
          <a:r>
            <a:rPr lang="es-ES" sz="1100">
              <a:solidFill>
                <a:schemeClr val="dk1"/>
              </a:solidFill>
              <a:effectLst/>
              <a:latin typeface="+mn-lt"/>
              <a:ea typeface="+mn-ea"/>
              <a:cs typeface="+mn-cs"/>
            </a:rPr>
            <a:t>Esta variable se recoge sólo en el caso de que la modalidad del contrato que se registre sea relativa a personas con discapacidad. Para poder suscribir un contrato específico de discapacidad es necesario que ésta haya sido reconocida oficialmente y que se acredite mediante el documento oficial correspondiente.</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Es importante tener en consideración que, aunque una persona con algún tipo de discapacidad reconocida oficialmente pueda tener una motivación para declarar su grado de discapacidad (para que el empleador pueda recibir una bonificación sobre el contrato de trabajo, o para beneficiarse de algún otro tipo de ayuda pública), la declaración sobre su grado de discapacidad es siempre voluntaria. </a:t>
          </a:r>
        </a:p>
        <a:p>
          <a:pPr algn="just"/>
          <a:endParaRPr lang="es-ES">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5.- Actividad económica. </a:t>
          </a:r>
          <a:endParaRPr lang="es-ES">
            <a:effectLst/>
          </a:endParaRPr>
        </a:p>
        <a:p>
          <a:pPr algn="just"/>
          <a:r>
            <a:rPr lang="es-ES" sz="1100">
              <a:solidFill>
                <a:schemeClr val="dk1"/>
              </a:solidFill>
              <a:effectLst/>
              <a:latin typeface="+mn-lt"/>
              <a:ea typeface="+mn-ea"/>
              <a:cs typeface="+mn-cs"/>
            </a:rPr>
            <a:t>Actividad económica que desarrolle el empleador en la Cuenta de Cotización a la que el trabajador está adscrito, dentro del sistema de la Seguridad Social.</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Esta variable se clasifica según la Clasificación Nacional de Actividades Económicas (</a:t>
          </a:r>
          <a:r>
            <a:rPr lang="es-ES" sz="1100" b="1">
              <a:solidFill>
                <a:schemeClr val="dk1"/>
              </a:solidFill>
              <a:effectLst/>
              <a:latin typeface="+mn-lt"/>
              <a:ea typeface="+mn-ea"/>
              <a:cs typeface="+mn-cs"/>
            </a:rPr>
            <a:t>CNAE-2009</a:t>
          </a:r>
          <a:r>
            <a:rPr lang="es-ES" sz="1100">
              <a:solidFill>
                <a:schemeClr val="dk1"/>
              </a:solidFill>
              <a:effectLst/>
              <a:latin typeface="+mn-lt"/>
              <a:ea typeface="+mn-ea"/>
              <a:cs typeface="+mn-cs"/>
            </a:rPr>
            <a:t>).</a:t>
          </a:r>
        </a:p>
        <a:p>
          <a:pPr algn="just"/>
          <a:endParaRPr lang="es-ES">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6.- Ocupación. </a:t>
          </a:r>
          <a:endParaRPr lang="es-ES">
            <a:effectLst/>
          </a:endParaRPr>
        </a:p>
        <a:p>
          <a:pPr algn="just"/>
          <a:r>
            <a:rPr lang="es-ES" sz="1100">
              <a:solidFill>
                <a:schemeClr val="dk1"/>
              </a:solidFill>
              <a:effectLst/>
              <a:latin typeface="+mn-lt"/>
              <a:ea typeface="+mn-ea"/>
              <a:cs typeface="+mn-cs"/>
            </a:rPr>
            <a:t>Ocupación relativa al puesto de trabajo del contrato. Es una variable de declaración obligatoria por parte del empleador.</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variable se clasifica según la Clasificación Nacional de Ocupaciones (</a:t>
          </a:r>
          <a:r>
            <a:rPr lang="es-ES" sz="1100" b="1">
              <a:solidFill>
                <a:schemeClr val="dk1"/>
              </a:solidFill>
              <a:effectLst/>
              <a:latin typeface="+mn-lt"/>
              <a:ea typeface="+mn-ea"/>
              <a:cs typeface="+mn-cs"/>
            </a:rPr>
            <a:t>CNO-2011</a:t>
          </a:r>
          <a:r>
            <a:rPr lang="es-ES" sz="1100">
              <a:solidFill>
                <a:schemeClr val="dk1"/>
              </a:solidFill>
              <a:effectLst/>
              <a:latin typeface="+mn-lt"/>
              <a:ea typeface="+mn-ea"/>
              <a:cs typeface="+mn-cs"/>
            </a:rPr>
            <a:t>).</a:t>
          </a:r>
        </a:p>
        <a:p>
          <a:pPr algn="just"/>
          <a:endParaRPr lang="es-ES">
            <a:effectLst/>
          </a:endParaRPr>
        </a:p>
      </xdr:txBody>
    </xdr:sp>
    <xdr:clientData/>
  </xdr:twoCellAnchor>
  <xdr:twoCellAnchor>
    <xdr:from>
      <xdr:col>0</xdr:col>
      <xdr:colOff>38100</xdr:colOff>
      <xdr:row>100</xdr:row>
      <xdr:rowOff>142873</xdr:rowOff>
    </xdr:from>
    <xdr:to>
      <xdr:col>7</xdr:col>
      <xdr:colOff>733425</xdr:colOff>
      <xdr:row>148</xdr:row>
      <xdr:rowOff>161924</xdr:rowOff>
    </xdr:to>
    <xdr:sp macro="" textlink="">
      <xdr:nvSpPr>
        <xdr:cNvPr id="4" name="CuadroTexto 3"/>
        <xdr:cNvSpPr txBox="1"/>
      </xdr:nvSpPr>
      <xdr:spPr>
        <a:xfrm>
          <a:off x="38100" y="19154773"/>
          <a:ext cx="6029325" cy="9163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7.- Tipo de contrato. </a:t>
          </a:r>
          <a:endParaRPr lang="es-ES">
            <a:effectLst/>
          </a:endParaRPr>
        </a:p>
        <a:p>
          <a:pPr algn="just"/>
          <a:r>
            <a:rPr lang="es-ES" sz="1100">
              <a:solidFill>
                <a:schemeClr val="dk1"/>
              </a:solidFill>
              <a:effectLst/>
              <a:latin typeface="+mn-lt"/>
              <a:ea typeface="+mn-ea"/>
              <a:cs typeface="+mn-cs"/>
            </a:rPr>
            <a:t>Los contratos de trabajo se clasifican, atendiendo a su duración, en </a:t>
          </a:r>
          <a:r>
            <a:rPr lang="es-ES" sz="1100" i="1">
              <a:solidFill>
                <a:schemeClr val="dk1"/>
              </a:solidFill>
              <a:effectLst/>
              <a:latin typeface="+mn-lt"/>
              <a:ea typeface="+mn-ea"/>
              <a:cs typeface="+mn-cs"/>
            </a:rPr>
            <a:t>Indefinidos</a:t>
          </a:r>
          <a:r>
            <a:rPr lang="es-ES" sz="1100">
              <a:solidFill>
                <a:schemeClr val="dk1"/>
              </a:solidFill>
              <a:effectLst/>
              <a:latin typeface="+mn-lt"/>
              <a:ea typeface="+mn-ea"/>
              <a:cs typeface="+mn-cs"/>
            </a:rPr>
            <a:t> y </a:t>
          </a:r>
          <a:r>
            <a:rPr lang="es-ES" sz="1100" i="1">
              <a:solidFill>
                <a:schemeClr val="dk1"/>
              </a:solidFill>
              <a:effectLst/>
              <a:latin typeface="+mn-lt"/>
              <a:ea typeface="+mn-ea"/>
              <a:cs typeface="+mn-cs"/>
            </a:rPr>
            <a:t>Temporales</a:t>
          </a:r>
          <a:r>
            <a:rPr lang="es-ES" sz="1100">
              <a:solidFill>
                <a:schemeClr val="dk1"/>
              </a:solidFill>
              <a:effectLst/>
              <a:latin typeface="+mn-lt"/>
              <a:ea typeface="+mn-ea"/>
              <a:cs typeface="+mn-cs"/>
            </a:rPr>
            <a:t>.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contratos indefinidos, atendiendo al inicio de la relación laboral, se subclasifican en Iniciales (aquéllos que inician la relación laboral con duración indefinida)  y Conversiones (aquéllos que transforman otros contratos ya existentes de duración temporal en contratos indefinidos).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contratos temporales, a los efectos de la presente estadística, se clasifican a su vez en los siguientes grupos: </a:t>
          </a:r>
        </a:p>
        <a:p>
          <a:pPr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Obra o Servicio: se conciertan para prestar servicios en una obra o en un servicio determinado, con una duración limitada y sin fecha de finalización.</a:t>
          </a:r>
        </a:p>
        <a:p>
          <a:pPr lvl="0"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Eventual por Circunstancias de la Producción: previstos para situaciones en las que se produce un aumento de la actividad imprevisto y temporal para el que la plantilla habitual no es suficiente.</a:t>
          </a:r>
        </a:p>
        <a:p>
          <a:pPr lvl="0"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Prácticas y Formación: destinados a completar la formación de personas con títulos universitarios o de formación profesional y los contratos de Formación y Aprendizaje,  destinados a jóvenes para la adquisición de la cualificación necesaria para el desempeño de un oficio o puesto de trabajo concreto.</a:t>
          </a:r>
        </a:p>
        <a:p>
          <a:pPr lvl="0"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Otros contratos: contratos temporales no clasificables entre los anteriores, como los de Interinidad, Temporal para personas con discapacidad, de Relevo, Jubilación parcial, de sustitución por jubilación, etc.</a:t>
          </a:r>
        </a:p>
        <a:p>
          <a:pPr algn="just"/>
          <a:endParaRPr lang="es-ES">
            <a:effectLst/>
          </a:endParaRPr>
        </a:p>
        <a:p>
          <a:pPr algn="just"/>
          <a:r>
            <a:rPr lang="es-ES" sz="1100">
              <a:solidFill>
                <a:schemeClr val="dk1"/>
              </a:solidFill>
              <a:effectLst/>
              <a:latin typeface="+mn-lt"/>
              <a:ea typeface="+mn-ea"/>
              <a:cs typeface="+mn-cs"/>
            </a:rPr>
            <a:t>8.- Tipo de jornada.</a:t>
          </a:r>
        </a:p>
        <a:p>
          <a:pPr algn="just"/>
          <a:r>
            <a:rPr lang="es-ES" sz="1100">
              <a:solidFill>
                <a:schemeClr val="dk1"/>
              </a:solidFill>
              <a:effectLst/>
              <a:latin typeface="+mn-lt"/>
              <a:ea typeface="+mn-ea"/>
              <a:cs typeface="+mn-cs"/>
            </a:rPr>
            <a:t>El tipo de jornada se clasifica en Jornada a tiempo completo, Jornada a tiempo parcial y Fijo Discontinuo.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contratos Fijo Discontinuo son contratos indefinidos que se conciertan para realizar trabajos que tengan carácter cíclico o discontinuo. Desde el punto de vista de la estadística, se contabilizan únicamente cuando se inician, y no es factible determinar su tipo de jornada.</a:t>
          </a:r>
        </a:p>
        <a:p>
          <a:pPr marL="0" marR="0" indent="0" algn="just" defTabSz="914400" eaLnBrk="1" fontAlgn="auto" latinLnBrk="0" hangingPunct="1">
            <a:lnSpc>
              <a:spcPct val="100000"/>
            </a:lnSpc>
            <a:spcBef>
              <a:spcPts val="0"/>
            </a:spcBef>
            <a:spcAft>
              <a:spcPts val="0"/>
            </a:spcAft>
            <a:buClrTx/>
            <a:buSzTx/>
            <a:buFontTx/>
            <a:buNone/>
            <a:tabLst/>
            <a:defRPr/>
          </a:pPr>
          <a:endParaRPr lang="es-ES" sz="110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9.- Duración del contrato.</a:t>
          </a:r>
          <a:endParaRPr lang="es-ES">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Días transcurridos entre la fecha de inicio y la fecha prevista de finalización  del contrato. Cuando no se conoce la fecha de finalización del mismo (contratos temporales de </a:t>
          </a:r>
          <a:r>
            <a:rPr lang="es-ES" sz="1100" i="1">
              <a:solidFill>
                <a:schemeClr val="dk1"/>
              </a:solidFill>
              <a:effectLst/>
              <a:latin typeface="+mn-lt"/>
              <a:ea typeface="+mn-ea"/>
              <a:cs typeface="+mn-cs"/>
            </a:rPr>
            <a:t>Obra o Servicio, </a:t>
          </a:r>
          <a:r>
            <a:rPr lang="es-ES" sz="1100">
              <a:solidFill>
                <a:schemeClr val="dk1"/>
              </a:solidFill>
              <a:effectLst/>
              <a:latin typeface="+mn-lt"/>
              <a:ea typeface="+mn-ea"/>
              <a:cs typeface="+mn-cs"/>
            </a:rPr>
            <a:t>etc.) los contratos son agrupados bajo el epígrafe de “duración indeterminada”.</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10.- Municipio del centro de trabajo.</a:t>
          </a:r>
        </a:p>
        <a:p>
          <a:pPr algn="just"/>
          <a:r>
            <a:rPr lang="es-ES" sz="1100">
              <a:solidFill>
                <a:schemeClr val="dk1"/>
              </a:solidFill>
              <a:effectLst/>
              <a:latin typeface="+mn-lt"/>
              <a:ea typeface="+mn-ea"/>
              <a:cs typeface="+mn-cs"/>
            </a:rPr>
            <a:t>Municipio relativo al centro de trabajo registrado en el contrato. </a:t>
          </a:r>
        </a:p>
        <a:p>
          <a:pPr algn="just"/>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11.- Personas</a:t>
          </a:r>
          <a:r>
            <a:rPr lang="es-ES" sz="1100" baseline="0">
              <a:solidFill>
                <a:schemeClr val="dk1"/>
              </a:solidFill>
              <a:effectLst/>
              <a:latin typeface="+mn-lt"/>
              <a:ea typeface="+mn-ea"/>
              <a:cs typeface="+mn-cs"/>
            </a:rPr>
            <a:t> contratadas</a:t>
          </a:r>
          <a:r>
            <a:rPr lang="es-ES" sz="1100">
              <a:solidFill>
                <a:schemeClr val="dk1"/>
              </a:solidFill>
              <a:effectLst/>
              <a:latin typeface="+mn-lt"/>
              <a:ea typeface="+mn-ea"/>
              <a:cs typeface="+mn-cs"/>
            </a:rPr>
            <a:t>.</a:t>
          </a:r>
          <a:endParaRPr lang="es-ES">
            <a:effectLst/>
          </a:endParaRPr>
        </a:p>
        <a:p>
          <a:pPr algn="just"/>
          <a:r>
            <a:rPr lang="es-ES" sz="1100">
              <a:solidFill>
                <a:schemeClr val="dk1"/>
              </a:solidFill>
              <a:effectLst/>
              <a:latin typeface="+mn-lt"/>
              <a:ea typeface="+mn-ea"/>
              <a:cs typeface="+mn-cs"/>
            </a:rPr>
            <a:t>Los</a:t>
          </a:r>
          <a:r>
            <a:rPr lang="es-ES" sz="1100" baseline="0">
              <a:solidFill>
                <a:schemeClr val="dk1"/>
              </a:solidFill>
              <a:effectLst/>
              <a:latin typeface="+mn-lt"/>
              <a:ea typeface="+mn-ea"/>
              <a:cs typeface="+mn-cs"/>
            </a:rPr>
            <a:t> datos sobre personas contratadas son relativos al último contrato registrado en el mes.</a:t>
          </a:r>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Subdirección General de Análisis, Planificación y Evaluación. </a:t>
          </a:r>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Dirección General del Servicio Público de Empleo de la Comunidad de Madrid.</a:t>
          </a:r>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xdr:txBody>
    </xdr:sp>
    <xdr:clientData/>
  </xdr:twoCellAnchor>
  <xdr:twoCellAnchor editAs="oneCell">
    <xdr:from>
      <xdr:col>0</xdr:col>
      <xdr:colOff>28575</xdr:colOff>
      <xdr:row>0</xdr:row>
      <xdr:rowOff>28575</xdr:rowOff>
    </xdr:from>
    <xdr:to>
      <xdr:col>2</xdr:col>
      <xdr:colOff>385835</xdr:colOff>
      <xdr:row>3</xdr:row>
      <xdr:rowOff>104774</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4835</xdr:colOff>
      <xdr:row>3</xdr:row>
      <xdr:rowOff>104774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1</xdr:row>
      <xdr:rowOff>28575</xdr:rowOff>
    </xdr:from>
    <xdr:to>
      <xdr:col>1</xdr:col>
      <xdr:colOff>414410</xdr:colOff>
      <xdr:row>4</xdr:row>
      <xdr:rowOff>28574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1909835</xdr:colOff>
      <xdr:row>3</xdr:row>
      <xdr:rowOff>28574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1909835</xdr:colOff>
      <xdr:row>3</xdr:row>
      <xdr:rowOff>28574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881260" cy="6953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abSelected="1" zoomScaleNormal="100" zoomScaleSheetLayoutView="91" workbookViewId="0"/>
  </sheetViews>
  <sheetFormatPr baseColWidth="10" defaultColWidth="11.42578125" defaultRowHeight="15"/>
  <cols>
    <col min="1" max="1" width="3.7109375" style="20" customWidth="1"/>
    <col min="2" max="2" width="88.28515625" style="20" customWidth="1"/>
    <col min="3" max="16384" width="11.42578125" style="20"/>
  </cols>
  <sheetData>
    <row r="1" spans="1:3" s="1" customFormat="1" ht="12"/>
    <row r="2" spans="1:3" s="1" customFormat="1" ht="18" customHeight="1"/>
    <row r="3" spans="1:3" s="1" customFormat="1" ht="18.75" customHeight="1"/>
    <row r="4" spans="1:3" s="1" customFormat="1" ht="18">
      <c r="B4" s="2" t="s">
        <v>482</v>
      </c>
    </row>
    <row r="5" spans="1:3" s="1" customFormat="1" ht="12"/>
    <row r="6" spans="1:3" s="4" customFormat="1" ht="18.75" customHeight="1" thickBot="1">
      <c r="A6" s="3" t="s">
        <v>0</v>
      </c>
      <c r="B6" s="3"/>
    </row>
    <row r="7" spans="1:3" s="4" customFormat="1" ht="30.75" customHeight="1">
      <c r="A7" s="277" t="s">
        <v>1</v>
      </c>
      <c r="B7" s="277"/>
      <c r="C7" s="5"/>
    </row>
    <row r="8" spans="1:3" s="4" customFormat="1" ht="18.75" customHeight="1">
      <c r="A8" s="6"/>
      <c r="B8" s="6"/>
    </row>
    <row r="9" spans="1:3" s="4" customFormat="1" ht="12"/>
    <row r="10" spans="1:3" s="9" customFormat="1" ht="20.100000000000001" customHeight="1">
      <c r="A10" s="7" t="s">
        <v>2</v>
      </c>
      <c r="B10" s="8" t="s">
        <v>3</v>
      </c>
    </row>
    <row r="11" spans="1:3" s="9" customFormat="1" ht="6.95" customHeight="1">
      <c r="A11" s="10"/>
      <c r="B11" s="11"/>
    </row>
    <row r="12" spans="1:3" s="9" customFormat="1" ht="20.100000000000001" customHeight="1">
      <c r="A12" s="7" t="s">
        <v>4</v>
      </c>
      <c r="B12" s="12" t="s">
        <v>5</v>
      </c>
    </row>
    <row r="13" spans="1:3" s="9" customFormat="1" ht="6.95" customHeight="1">
      <c r="A13" s="10"/>
      <c r="B13" s="11"/>
    </row>
    <row r="14" spans="1:3" s="9" customFormat="1" ht="20.100000000000001" customHeight="1">
      <c r="A14" s="7" t="s">
        <v>6</v>
      </c>
      <c r="B14" s="12" t="s">
        <v>7</v>
      </c>
    </row>
    <row r="15" spans="1:3" s="9" customFormat="1" ht="6.95" customHeight="1"/>
    <row r="16" spans="1:3" s="9" customFormat="1" ht="20.100000000000001" customHeight="1">
      <c r="A16" s="13">
        <v>1</v>
      </c>
      <c r="B16" s="14" t="s">
        <v>8</v>
      </c>
    </row>
    <row r="17" spans="2:2" s="9" customFormat="1" ht="6.95" customHeight="1">
      <c r="B17" s="15"/>
    </row>
    <row r="18" spans="2:2" s="9" customFormat="1" ht="15.95" customHeight="1">
      <c r="B18" s="16" t="s">
        <v>9</v>
      </c>
    </row>
    <row r="19" spans="2:2" s="18" customFormat="1" ht="31.5" customHeight="1">
      <c r="B19" s="17" t="s">
        <v>10</v>
      </c>
    </row>
    <row r="20" spans="2:2" s="18" customFormat="1" ht="31.5" customHeight="1">
      <c r="B20" s="17" t="s">
        <v>11</v>
      </c>
    </row>
    <row r="21" spans="2:2" s="18" customFormat="1" ht="31.5" customHeight="1">
      <c r="B21" s="17" t="s">
        <v>12</v>
      </c>
    </row>
    <row r="22" spans="2:2" s="18" customFormat="1" ht="31.5" customHeight="1">
      <c r="B22" s="17" t="s">
        <v>13</v>
      </c>
    </row>
    <row r="23" spans="2:2" s="18" customFormat="1" ht="31.5" customHeight="1">
      <c r="B23" s="17" t="s">
        <v>14</v>
      </c>
    </row>
    <row r="24" spans="2:2" s="18" customFormat="1" ht="31.5" customHeight="1">
      <c r="B24" s="17" t="s">
        <v>15</v>
      </c>
    </row>
    <row r="25" spans="2:2" s="18" customFormat="1" ht="31.5" customHeight="1">
      <c r="B25" s="17" t="s">
        <v>16</v>
      </c>
    </row>
    <row r="26" spans="2:2" s="18" customFormat="1" ht="31.5" customHeight="1">
      <c r="B26" s="17" t="s">
        <v>17</v>
      </c>
    </row>
    <row r="27" spans="2:2" s="18" customFormat="1" ht="31.5" customHeight="1">
      <c r="B27" s="17" t="s">
        <v>18</v>
      </c>
    </row>
    <row r="28" spans="2:2" s="18" customFormat="1" ht="31.5" customHeight="1">
      <c r="B28" s="17" t="s">
        <v>19</v>
      </c>
    </row>
    <row r="29" spans="2:2" s="18" customFormat="1" ht="31.5" customHeight="1">
      <c r="B29" s="17" t="s">
        <v>20</v>
      </c>
    </row>
    <row r="30" spans="2:2" s="18" customFormat="1" ht="31.5" customHeight="1">
      <c r="B30" s="17" t="s">
        <v>21</v>
      </c>
    </row>
    <row r="31" spans="2:2" s="18" customFormat="1" ht="31.5" customHeight="1">
      <c r="B31" s="17" t="s">
        <v>22</v>
      </c>
    </row>
    <row r="32" spans="2:2" s="18" customFormat="1" ht="31.5" customHeight="1">
      <c r="B32" s="17" t="s">
        <v>23</v>
      </c>
    </row>
    <row r="33" spans="1:2" s="18" customFormat="1" ht="31.5" customHeight="1">
      <c r="B33" s="17" t="s">
        <v>24</v>
      </c>
    </row>
    <row r="34" spans="1:2" s="18" customFormat="1" ht="31.5" customHeight="1">
      <c r="B34" s="17" t="s">
        <v>25</v>
      </c>
    </row>
    <row r="35" spans="1:2" s="18" customFormat="1" ht="31.5" customHeight="1">
      <c r="B35" s="17" t="s">
        <v>26</v>
      </c>
    </row>
    <row r="36" spans="1:2" s="18" customFormat="1" ht="31.5" customHeight="1">
      <c r="B36" s="17" t="s">
        <v>27</v>
      </c>
    </row>
    <row r="37" spans="1:2" s="18" customFormat="1" ht="31.5" customHeight="1">
      <c r="B37" s="17" t="s">
        <v>28</v>
      </c>
    </row>
    <row r="38" spans="1:2" s="18" customFormat="1" ht="31.5" customHeight="1">
      <c r="B38" s="17" t="s">
        <v>29</v>
      </c>
    </row>
    <row r="39" spans="1:2" s="18" customFormat="1" ht="31.5" customHeight="1">
      <c r="B39" s="17" t="s">
        <v>30</v>
      </c>
    </row>
    <row r="40" spans="1:2" s="18" customFormat="1" ht="31.5" customHeight="1">
      <c r="B40" s="17" t="s">
        <v>31</v>
      </c>
    </row>
    <row r="41" spans="1:2" s="18" customFormat="1" ht="31.5" customHeight="1">
      <c r="B41" s="17" t="s">
        <v>32</v>
      </c>
    </row>
    <row r="42" spans="1:2" s="18" customFormat="1">
      <c r="B42" s="19" t="s">
        <v>33</v>
      </c>
    </row>
    <row r="43" spans="1:2" ht="6.95" customHeight="1">
      <c r="B43" s="21"/>
    </row>
    <row r="44" spans="1:2" s="9" customFormat="1" ht="20.100000000000001" customHeight="1">
      <c r="A44" s="13">
        <v>2</v>
      </c>
      <c r="B44" s="14" t="s">
        <v>34</v>
      </c>
    </row>
    <row r="45" spans="1:2" ht="6.95" customHeight="1">
      <c r="B45" s="21"/>
    </row>
    <row r="46" spans="1:2" s="18" customFormat="1" ht="15.95" customHeight="1">
      <c r="B46" s="17" t="s">
        <v>35</v>
      </c>
    </row>
    <row r="47" spans="1:2" s="18" customFormat="1" ht="31.5" customHeight="1">
      <c r="B47" s="17" t="s">
        <v>36</v>
      </c>
    </row>
    <row r="48" spans="1:2" s="18" customFormat="1" ht="31.5" customHeight="1">
      <c r="B48" s="17" t="s">
        <v>37</v>
      </c>
    </row>
    <row r="49" spans="2:2" s="18" customFormat="1" ht="31.5" customHeight="1">
      <c r="B49" s="17" t="s">
        <v>38</v>
      </c>
    </row>
    <row r="50" spans="2:2" s="18" customFormat="1" ht="31.5" customHeight="1">
      <c r="B50" s="17" t="s">
        <v>39</v>
      </c>
    </row>
    <row r="51" spans="2:2" s="18" customFormat="1" ht="31.5" customHeight="1">
      <c r="B51" s="17" t="s">
        <v>40</v>
      </c>
    </row>
    <row r="52" spans="2:2" s="18" customFormat="1" ht="31.5" customHeight="1">
      <c r="B52" s="17" t="s">
        <v>41</v>
      </c>
    </row>
    <row r="53" spans="2:2" s="18" customFormat="1" ht="31.5" customHeight="1">
      <c r="B53" s="17" t="s">
        <v>42</v>
      </c>
    </row>
    <row r="54" spans="2:2" s="18" customFormat="1" ht="31.5" customHeight="1">
      <c r="B54" s="17" t="s">
        <v>43</v>
      </c>
    </row>
    <row r="55" spans="2:2" s="18" customFormat="1" ht="31.5" customHeight="1">
      <c r="B55" s="17" t="s">
        <v>44</v>
      </c>
    </row>
    <row r="56" spans="2:2" s="18" customFormat="1" ht="31.5" customHeight="1">
      <c r="B56" s="17" t="s">
        <v>45</v>
      </c>
    </row>
    <row r="57" spans="2:2" s="18" customFormat="1" ht="31.5" customHeight="1">
      <c r="B57" s="22" t="s">
        <v>46</v>
      </c>
    </row>
    <row r="58" spans="2:2" s="18" customFormat="1" ht="31.5" customHeight="1">
      <c r="B58" s="17" t="s">
        <v>47</v>
      </c>
    </row>
    <row r="59" spans="2:2" s="18" customFormat="1" ht="31.5" customHeight="1">
      <c r="B59" s="17" t="s">
        <v>48</v>
      </c>
    </row>
    <row r="60" spans="2:2" s="18" customFormat="1" ht="31.5" customHeight="1">
      <c r="B60" s="17" t="s">
        <v>49</v>
      </c>
    </row>
    <row r="61" spans="2:2" s="18" customFormat="1" ht="31.5" customHeight="1">
      <c r="B61" s="17" t="s">
        <v>50</v>
      </c>
    </row>
    <row r="62" spans="2:2" s="18" customFormat="1" ht="31.5" customHeight="1">
      <c r="B62" s="17" t="s">
        <v>51</v>
      </c>
    </row>
    <row r="63" spans="2:2" s="18" customFormat="1" ht="31.5" customHeight="1">
      <c r="B63" s="17" t="s">
        <v>52</v>
      </c>
    </row>
    <row r="65" spans="1:12" s="23" customFormat="1" ht="20.100000000000001" customHeight="1">
      <c r="A65" s="13">
        <v>3</v>
      </c>
      <c r="B65" s="278" t="s">
        <v>53</v>
      </c>
      <c r="C65" s="279"/>
    </row>
    <row r="66" spans="1:12" s="23" customFormat="1" ht="6.95" customHeight="1"/>
    <row r="67" spans="1:12" s="23" customFormat="1" ht="15.95" customHeight="1">
      <c r="B67" s="274" t="s">
        <v>54</v>
      </c>
      <c r="C67" s="274"/>
    </row>
    <row r="68" spans="1:12" s="23" customFormat="1" ht="15.95" customHeight="1">
      <c r="B68" s="274" t="s">
        <v>55</v>
      </c>
      <c r="C68" s="274"/>
    </row>
    <row r="69" spans="1:12" s="23" customFormat="1" ht="15.95" customHeight="1">
      <c r="B69" s="274" t="s">
        <v>56</v>
      </c>
      <c r="C69" s="274"/>
    </row>
    <row r="70" spans="1:12" s="23" customFormat="1" ht="15.95" customHeight="1">
      <c r="B70" s="274" t="s">
        <v>57</v>
      </c>
      <c r="C70" s="274"/>
    </row>
    <row r="71" spans="1:12" ht="15.75" customHeight="1">
      <c r="B71" s="274" t="s">
        <v>58</v>
      </c>
      <c r="C71" s="274"/>
    </row>
    <row r="72" spans="1:12" ht="15.75" customHeight="1">
      <c r="B72" s="274" t="s">
        <v>59</v>
      </c>
      <c r="C72" s="274"/>
      <c r="D72" s="276"/>
      <c r="E72" s="276"/>
      <c r="F72" s="276"/>
      <c r="G72" s="276"/>
      <c r="H72" s="276"/>
      <c r="I72" s="276"/>
      <c r="J72" s="276"/>
      <c r="K72" s="276"/>
      <c r="L72" s="9"/>
    </row>
    <row r="73" spans="1:12" ht="15.75">
      <c r="B73" s="274" t="s">
        <v>60</v>
      </c>
      <c r="C73" s="274"/>
      <c r="D73" s="24"/>
      <c r="E73" s="24"/>
      <c r="F73" s="24"/>
      <c r="G73" s="24"/>
      <c r="H73" s="24"/>
      <c r="I73" s="24"/>
      <c r="J73" s="24"/>
      <c r="K73" s="24"/>
      <c r="L73" s="24"/>
    </row>
    <row r="74" spans="1:12" ht="15.75">
      <c r="B74" s="25" t="s">
        <v>61</v>
      </c>
      <c r="C74" s="9"/>
      <c r="D74" s="24"/>
      <c r="E74" s="24"/>
      <c r="F74" s="24"/>
      <c r="G74" s="24"/>
      <c r="H74" s="24"/>
      <c r="I74" s="24"/>
      <c r="J74" s="24"/>
      <c r="K74" s="24"/>
      <c r="L74" s="24"/>
    </row>
    <row r="75" spans="1:12" ht="15.75">
      <c r="B75" s="25" t="s">
        <v>62</v>
      </c>
      <c r="C75" s="9"/>
      <c r="D75" s="24"/>
      <c r="E75" s="24"/>
      <c r="F75" s="24"/>
      <c r="G75" s="24"/>
      <c r="H75" s="24"/>
      <c r="I75" s="24"/>
      <c r="J75" s="24"/>
      <c r="K75" s="24"/>
      <c r="L75" s="24"/>
    </row>
    <row r="77" spans="1:12">
      <c r="A77" s="275" t="s">
        <v>63</v>
      </c>
      <c r="B77" s="275"/>
    </row>
    <row r="78" spans="1:12">
      <c r="A78" s="275" t="s">
        <v>64</v>
      </c>
      <c r="B78" s="275"/>
    </row>
  </sheetData>
  <mergeCells count="15">
    <mergeCell ref="D72:E72"/>
    <mergeCell ref="F72:G72"/>
    <mergeCell ref="H72:I72"/>
    <mergeCell ref="J72:K72"/>
    <mergeCell ref="A7:B7"/>
    <mergeCell ref="B65:C65"/>
    <mergeCell ref="B67:C67"/>
    <mergeCell ref="B68:C68"/>
    <mergeCell ref="B69:C69"/>
    <mergeCell ref="B70:C70"/>
    <mergeCell ref="B73:C73"/>
    <mergeCell ref="A77:B77"/>
    <mergeCell ref="A78:B78"/>
    <mergeCell ref="B71:C71"/>
    <mergeCell ref="B72:C72"/>
  </mergeCells>
  <hyperlinks>
    <hyperlink ref="B18" location="'1.1'!A1" display="1.1 PRINCIPALES INDICADORES. CONTRATOS DE TRABAJO"/>
    <hyperlink ref="B19" location="'1.2'!A1" display="1.2 CONTRATOS DE TRABAJO REGISTRADOS POR SECTOR DE ACTIVIDAD ECONÓMICA, TIPO DE CONTRATO Y TIPO DE JORNADA, SEGÚN SEXO. COMUNIDAD DE MADRID"/>
    <hyperlink ref="B20" location="'1.3'!A1" display="1.3 CONTRATOS DE TRABAJO REGISTRADOS POR TIPO DE CONTRATO Y GRUPOS DE EDAD SEGÚN SEXO. COMUNIDAD DE MADRID"/>
    <hyperlink ref="B21" location="'1.4'!A1" display="1.4 CONTRATOS DE TRABAJO REGISTRADOS TEMPORALES POR GRUPO DE EDAD Y DURACIÓN DEL CONTRATO SEGÚN SEXO. COMUNIDAD DE MADRID"/>
    <hyperlink ref="B22" location="'1.5'!A1" display="1.5 CONTRATOS DE TRABAJO REGISTRADOS TEMPORALES POR TIPO DE CONTRATO Y DURACIÓN DEL CONTRATO SEGÚN SEXO. COMUNIDAD DE MADRID"/>
    <hyperlink ref="B23" location="'1.6'!A1" display="1.6 CONTRATOS DE TRABAJO REGISTRADOS TEMPORALES POR SECTOR DE ACTIVIDAD ECONÓMICA Y DURACIÓN DEL CONTRATO SEGÚN SEXO. COMUNIDAD DE MADRID"/>
    <hyperlink ref="B24" location="'1.7'!A1" display="1.7 CONTRATOS DE TRABAJO REGISTRADOS TEMPORALES POR OCUPACIÓN Y DURACIÓN DEL CONTRATO SEGÚN SEXO. COMUNIDAD DE MADRID"/>
    <hyperlink ref="B25" location="'1.8'!A1" display="1.8 CONTRATOS DE TRABAJO REGISTRADOS POR TIPO DE CONTRATO Y NIVEL DE ESTUDIOS SEGÚN SEXO. COMUNIDAD DE MADRID"/>
    <hyperlink ref="B26" location="'1.9'!A1" display="1.9 CONTRATOS DE TRABAJO REGISTRADOS POR ACTIVIDAD ECONÓMICA Y NIVEL DE ESTUDIOS SEGÚN SEXO. COMUNIDAD DE MADRID"/>
    <hyperlink ref="B27" location="'1.10'!A1" display="1.10 CONTRATOS DE TRABAJO REGISTRADOS POR GRUPO DE EDAD Y NIVEL DE ESTUDIOS SEGÚN SEXO. COMUNIDAD DE MADRID"/>
    <hyperlink ref="B28" location="'1.11'!A1" display="1.11 CONTRATOS DE TRABAJO REGISTRADOS POR ACTIVIDAD ECONÓMICA Y GRUPO DE EDAD SEGÚN SEXO. COMUNIDAD DE MADRID"/>
    <hyperlink ref="B29" location="'1.12'!A1" display="1.12 CONTRATOS DE TRABAJO REGISTRADOS POR GRUPO DE EDAD Y OCUPACIÓN SEGÚN SEXO. COMUNIDAD DE MADRID"/>
    <hyperlink ref="B30" location="'1.13'!A1" display="1.13 CONTRATOS DE TRABAJO REGISTRADOS POR TIPO DE CONTRATO Y OCUPACIÓN SEGÚN SEXO. COMUNIDAD DE MADRID"/>
    <hyperlink ref="B31" location="'1.14'!A1" display="1.14 CONTRATOS DE TRABAJO REGISTRADOS POR NIVEL FORMATIVO Y OCUPACIÓN SEGÚN SEXO. COMUNIDAD DE MADRID"/>
    <hyperlink ref="B32" location="'1.15'!A1" display="1.15 CONTRATOS DE TRABAJO REGISTRADOS POR ACTIVIDAD ECONÓMICA (CNAE 2 DÍGITOS) SEGÚN SEXO. COMUNIDAD DE MADRID"/>
    <hyperlink ref="B33" location="'1.16'!A1" display="1.16 CONTRATOS DE TRABAJO REGISTRADOS POR OCUPACIÓN (CNO A 2 DÍGITOS) SEGÚN SEXO. COMUNIDAD DE MADRID"/>
    <hyperlink ref="B34" location="'1.17'!A1" display="1.17 CONTRATOS DE TRABAJO REGISTRADOS POR NACIONALIDAD Y ACTIVIDAD ECONÓMICA SEGÚN SEXO. COMUNIDAD DE MADRID"/>
    <hyperlink ref="B35" location="'1.18'!A1" display="1.18 CONTRATOS DE TRABAJO REGISTRADOS POR DISCAPACIDAD Y ACTIVIDAD ECONÓMICA SEGÚN SEXO. COMUNIDAD DE MADRID"/>
    <hyperlink ref="B46" location="'2.1'!A1" display="2.1 PRINCIPALES INDICADORES. PERSONAS CONTRATADAS"/>
    <hyperlink ref="B47" location="'2.2'!A1" display="2.2 PERSONAS CONTRATADAS POR SECTOR DE ACTIVIDAD ECONÓMICA, TIPO DE CONTRATO Y TIPO DE JORNADA, SEGÚN SEXO. COMUNIDAD DE MADRID"/>
    <hyperlink ref="B48" location="'2.3'!A1" display="2.3 PERSONAS CONTRATADAS POR TIPO DE CONTRATO Y GRUPOS DE EDAD SEGÚN SEXO. COMUNIDAD DE MADRID"/>
    <hyperlink ref="B49" location="'2.4'!A1" display="2.4 PERSONAS CONTRATADAS TEMPORALES POR GRUPO DE EDAD Y DURACIÓN DEL CONTRATO SEGÚN SEXO. COMUNIDAD DE MADRID"/>
    <hyperlink ref="B50" location="'2.5'!A1" display="2.5 PERSONAS CONTRATADAS TEMPORALES POR TIPO DE CONTRATO Y DURACIÓN DEL CONTRATO SEGÚN SEXO. COMUNIDAD DE MADRID"/>
    <hyperlink ref="B51" location="'2.6'!A1" display="2.6 PERSONAS CONTRATADAS TEMPORALES POR SECTOR DE ACTIVIDAD ECONÓMICA Y DURACIÓN DEL CONTRATO SEGÚN SEXO. COMUNIDAD DE MADRID"/>
    <hyperlink ref="B52" location="'2.7'!A1" display="2.7 PERSONAS CONTRATADAS TEMPORALES POR OCUPACIÓN Y DURACIÓN DEL CONTRATO SEGÚN SEXO. COMUNIDAD DE MADRID"/>
    <hyperlink ref="B53" location="'2.8'!A1" display="2.8 PERSONAS CONTRATADAS POR TIPO DE CONTRATO Y NIVEL DE ESTUDIOS SEGÚN SEXO. COMUNIDAD DE MADRID"/>
    <hyperlink ref="B54" location="'2.9'!A1" display="2.9 PERSONAS CONTRATADAS POR ACTIVIDAD ECONÓMICA Y NIVEL DE ESTUDIOS SEGÚN SEXO. COMUNIDAD DE MADRID"/>
    <hyperlink ref="B55" location="'2.10'!A1" display="2.10 PERSONAS CONTRATADAS POR GRUPO DE EDAD Y NIVEL DE ESTUDIOS SEGÚN SEXO. COMUNIDAD DE MADRID"/>
    <hyperlink ref="B56" location="'2.11'!A1" display="2.11 PERSONAS CONTRATADAS POR ACTIVIDAD ECONÓMICA Y GRUPO DE EDAD SEGÚN SEXO. COMUNIDAD DE MADRID"/>
    <hyperlink ref="B57" location="'2.12'!A1" display="2.12 PERSONAS CONTRATADAS POR GRUPO DE EDAD Y OCUPACIÓN SEGÚN SEXO. COMUNIDAD DE MADRID"/>
    <hyperlink ref="B58" location="'2.13'!A1" display="2.13 PERSONAS CONTRATADAS POR TIPO DE CONTRATO Y OCUPACIÓN SEGÚN SEXO. COMUNIDAD DE MADRID"/>
    <hyperlink ref="B59" location="'2.14'!A1" display="2.14 PERSONAS CONTRATADAS POR NIVEL FORMATIVO Y OCUPACIÓN SEGÚN SEXO. COMUNIDAD DE MADRID"/>
    <hyperlink ref="B60" location="'2.15'!A1" display="2.15 PERSONAS CONTRATADAS POR ACTIVIDAD ECONÓMICA (CNAE 2 DÍGITOS) SEGÚN SEXO. COMUNIDAD DE MADRID"/>
    <hyperlink ref="B61" location="'2.16'!A1" display="2.16 PERSONAS CONTRATADAS POR OCUPACIÓN (CNO A 2 DÍGITOS) SEGÚN SEXO. COMUNIDAD DE MADRID"/>
    <hyperlink ref="B62" location="'2.17'!A1" display="2.17 PERSONAS CONTRATADAS POR NACIONALIDAD Y ACTIVIDAD ECONÓMICA SEGÚN SEXO. COMUNIDAD DE MADRID"/>
    <hyperlink ref="B63" location="'2.18'!A1" display="2.18 PERSONAS CONTRATADAS POR DISCAPACIDAD Y ACTIVIDAD ECONÓMICA SEGÚN SEXO. COMUNIDAD DE MADRID"/>
    <hyperlink ref="B10" location="'NOTAS METODOLÓGICAS'!A1" display=" NOTAS METODOLÓGICAS"/>
    <hyperlink ref="B12" location="'Informe Contratos'!A1" display="INFORME MENSUAL: CONTRATOS DE TRABAJO"/>
    <hyperlink ref="B67:C67" location="'3.1'!A1" display="3.1 SERIES: CONTRATOS DE TRABAJO. COMUNIDAD DE MADRID Y ESPAÑA"/>
    <hyperlink ref="B68:C68" location="'3.2'!A1" display="3.2 SERIES: CONTRATOS DE TRABAJO INDEFINIDOS. COMUNIDAD DE MADRID Y ESPAÑA"/>
    <hyperlink ref="B69:C69" location="'3.3'!A1" display="3.3 SERIES: CONTRATOS DE TRABAJO TEMPORALES. COMUNIDAD DE MADRID Y ESPAÑA"/>
    <hyperlink ref="B70:C70" location="'3.4'!A1" display="3.4 SERIES: CONTRATOS DE TRABAJO. MUJERES. COMUNIDAD DE MADRID Y ESPAÑA"/>
    <hyperlink ref="B71:C71" location="'3.5'!A1" display="3.5 SERIES: CONTRATOS DE TRABAJO. HOMBRES. COMUNIDAD DE MADRID Y ESPAÑA"/>
    <hyperlink ref="B72:C72" location="'3.6'!A1" display="3.6 SERIES: CONTRATOS DE TRABAJO INDEFINIDOS. MUJERES. COMUNIDAD DE MADRID Y ESPAÑA"/>
    <hyperlink ref="B73:C73" location="'3.7'!A1" display="3.7 SERIES: CONTRATOS DE TRABAJO INDEFINIDOS. HOMBRES. COMUNIDAD DE MADRID Y ESPAÑA"/>
    <hyperlink ref="B74" location="'3.8'!A1" display="3.8 SERIES: CONTRATOS DE TRABAJO TEMPORALES. MUJERES. COMUNIDAD DE MADRID Y ESPAÑA"/>
    <hyperlink ref="B75" location="'3.9'!A1" display="3.9 SERIES: CONTRATOS DE TRABAJO TEMPORALES. HOMBRES. COMUNIDAD DE MADRID Y ESPAÑA"/>
    <hyperlink ref="B36" location="'1.19'!A1" display="1.19 CONTRATOS DE TRABAJO REGISTRADOS POR TIPO DE CONTRATO SEGÚN SEXO. COMUNIDAD DE MADRID"/>
    <hyperlink ref="B37" location="'1.20'!A1" display="1.20 CONTRATOS DE TRABAJO REGISTRADOS POR TIPO DE CONTRATO SEGÚN NIVEL DE ESTUDIOS. COMUNIDAD DE MADRID"/>
    <hyperlink ref="B38" location="'1.21'!A1" display="1.21 CONTRATOS DE TRABAJO REGISTRADOS POR TIPO DE CONTRATO SEGÚN GRUPO DE EDAD Y SEXO. COMUNIDAD DE MADRID"/>
    <hyperlink ref="B39" location="'1.22'!A1" display="1.22 CONTRATOS DE TRABAJO TEMPORALES POR TIPO DE CONTRATO SEGÚN DURACIÓN DEL CONTRATO. COMUNIDAD DE MADRID"/>
    <hyperlink ref="B40" location="'1.23'!A1" display="1.23 CONTRATOS DE TRABAJO REGISTRADOS POR TIPO DE CONTRATO SEGÚN OCUPACIÓN. COMUNIDAD DE MADRID"/>
    <hyperlink ref="B41" location="'1.24'!A1" display="1.24 CONTRATOS DE TRABAJO REGISTRADOS POR TIPO DE CONTRATO SEGÚN ACTIVIDAD ECONÓMICA (CNAE 2 DÍGITOS). COMUNIDAD DE MADRID"/>
    <hyperlink ref="B42" location="'1.25'!A1" display="1.25 CONTRATOS DE TRABAJO POR COMUNIDADES AUTÓNOMAS Y SEXO"/>
  </hyperlinks>
  <pageMargins left="0.51181102362204722" right="0.5118110236220472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Normal="100" workbookViewId="0"/>
  </sheetViews>
  <sheetFormatPr baseColWidth="10" defaultColWidth="9.140625" defaultRowHeight="15"/>
  <cols>
    <col min="1" max="1" width="26.42578125" style="27" customWidth="1"/>
    <col min="2" max="2" width="6.140625" style="27" customWidth="1"/>
    <col min="3" max="3" width="6.28515625" style="27" customWidth="1"/>
    <col min="4" max="4" width="5.85546875" style="27" customWidth="1"/>
    <col min="5" max="5" width="7" style="27" customWidth="1"/>
    <col min="6" max="6" width="4.85546875" style="27" customWidth="1"/>
    <col min="7" max="7" width="6.140625" style="27" customWidth="1"/>
    <col min="8" max="8" width="6.42578125" style="27" customWidth="1"/>
    <col min="9" max="9" width="5.5703125" style="27" customWidth="1"/>
    <col min="10" max="10" width="6.5703125" style="27" customWidth="1"/>
    <col min="11" max="11" width="5" style="27" customWidth="1"/>
    <col min="12" max="12" width="6.140625" style="27" customWidth="1"/>
    <col min="13" max="13" width="6.42578125" style="27" customWidth="1"/>
    <col min="14" max="14" width="5" style="27" customWidth="1"/>
    <col min="15" max="15" width="6.140625" style="27" customWidth="1"/>
    <col min="16" max="16" width="5" style="27" customWidth="1"/>
    <col min="17" max="240" width="9.140625" style="27"/>
    <col min="241" max="241" width="0.42578125" style="27" customWidth="1"/>
    <col min="242" max="242" width="12.140625" style="27" customWidth="1"/>
    <col min="243" max="243" width="9.85546875" style="27" customWidth="1"/>
    <col min="244" max="245" width="10" style="27" customWidth="1"/>
    <col min="246" max="251" width="9.28515625" style="27" customWidth="1"/>
    <col min="252" max="496" width="9.140625" style="27"/>
    <col min="497" max="497" width="0.42578125" style="27" customWidth="1"/>
    <col min="498" max="498" width="12.140625" style="27" customWidth="1"/>
    <col min="499" max="499" width="9.85546875" style="27" customWidth="1"/>
    <col min="500" max="501" width="10" style="27" customWidth="1"/>
    <col min="502" max="507" width="9.28515625" style="27" customWidth="1"/>
    <col min="508" max="752" width="9.140625" style="27"/>
    <col min="753" max="753" width="0.42578125" style="27" customWidth="1"/>
    <col min="754" max="754" width="12.140625" style="27" customWidth="1"/>
    <col min="755" max="755" width="9.85546875" style="27" customWidth="1"/>
    <col min="756" max="757" width="10" style="27" customWidth="1"/>
    <col min="758" max="763" width="9.28515625" style="27" customWidth="1"/>
    <col min="764" max="1008" width="9.140625" style="27"/>
    <col min="1009" max="1009" width="0.42578125" style="27" customWidth="1"/>
    <col min="1010" max="1010" width="12.140625" style="27" customWidth="1"/>
    <col min="1011" max="1011" width="9.85546875" style="27" customWidth="1"/>
    <col min="1012" max="1013" width="10" style="27" customWidth="1"/>
    <col min="1014" max="1019" width="9.28515625" style="27" customWidth="1"/>
    <col min="1020" max="1264" width="9.140625" style="27"/>
    <col min="1265" max="1265" width="0.42578125" style="27" customWidth="1"/>
    <col min="1266" max="1266" width="12.140625" style="27" customWidth="1"/>
    <col min="1267" max="1267" width="9.85546875" style="27" customWidth="1"/>
    <col min="1268" max="1269" width="10" style="27" customWidth="1"/>
    <col min="1270" max="1275" width="9.28515625" style="27" customWidth="1"/>
    <col min="1276" max="1520" width="9.140625" style="27"/>
    <col min="1521" max="1521" width="0.42578125" style="27" customWidth="1"/>
    <col min="1522" max="1522" width="12.140625" style="27" customWidth="1"/>
    <col min="1523" max="1523" width="9.85546875" style="27" customWidth="1"/>
    <col min="1524" max="1525" width="10" style="27" customWidth="1"/>
    <col min="1526" max="1531" width="9.28515625" style="27" customWidth="1"/>
    <col min="1532" max="1776" width="9.140625" style="27"/>
    <col min="1777" max="1777" width="0.42578125" style="27" customWidth="1"/>
    <col min="1778" max="1778" width="12.140625" style="27" customWidth="1"/>
    <col min="1779" max="1779" width="9.85546875" style="27" customWidth="1"/>
    <col min="1780" max="1781" width="10" style="27" customWidth="1"/>
    <col min="1782" max="1787" width="9.28515625" style="27" customWidth="1"/>
    <col min="1788" max="2032" width="9.140625" style="27"/>
    <col min="2033" max="2033" width="0.42578125" style="27" customWidth="1"/>
    <col min="2034" max="2034" width="12.140625" style="27" customWidth="1"/>
    <col min="2035" max="2035" width="9.85546875" style="27" customWidth="1"/>
    <col min="2036" max="2037" width="10" style="27" customWidth="1"/>
    <col min="2038" max="2043" width="9.28515625" style="27" customWidth="1"/>
    <col min="2044" max="2288" width="9.140625" style="27"/>
    <col min="2289" max="2289" width="0.42578125" style="27" customWidth="1"/>
    <col min="2290" max="2290" width="12.140625" style="27" customWidth="1"/>
    <col min="2291" max="2291" width="9.85546875" style="27" customWidth="1"/>
    <col min="2292" max="2293" width="10" style="27" customWidth="1"/>
    <col min="2294" max="2299" width="9.28515625" style="27" customWidth="1"/>
    <col min="2300" max="2544" width="9.140625" style="27"/>
    <col min="2545" max="2545" width="0.42578125" style="27" customWidth="1"/>
    <col min="2546" max="2546" width="12.140625" style="27" customWidth="1"/>
    <col min="2547" max="2547" width="9.85546875" style="27" customWidth="1"/>
    <col min="2548" max="2549" width="10" style="27" customWidth="1"/>
    <col min="2550" max="2555" width="9.28515625" style="27" customWidth="1"/>
    <col min="2556" max="2800" width="9.140625" style="27"/>
    <col min="2801" max="2801" width="0.42578125" style="27" customWidth="1"/>
    <col min="2802" max="2802" width="12.140625" style="27" customWidth="1"/>
    <col min="2803" max="2803" width="9.85546875" style="27" customWidth="1"/>
    <col min="2804" max="2805" width="10" style="27" customWidth="1"/>
    <col min="2806" max="2811" width="9.28515625" style="27" customWidth="1"/>
    <col min="2812" max="3056" width="9.140625" style="27"/>
    <col min="3057" max="3057" width="0.42578125" style="27" customWidth="1"/>
    <col min="3058" max="3058" width="12.140625" style="27" customWidth="1"/>
    <col min="3059" max="3059" width="9.85546875" style="27" customWidth="1"/>
    <col min="3060" max="3061" width="10" style="27" customWidth="1"/>
    <col min="3062" max="3067" width="9.28515625" style="27" customWidth="1"/>
    <col min="3068" max="3312" width="9.140625" style="27"/>
    <col min="3313" max="3313" width="0.42578125" style="27" customWidth="1"/>
    <col min="3314" max="3314" width="12.140625" style="27" customWidth="1"/>
    <col min="3315" max="3315" width="9.85546875" style="27" customWidth="1"/>
    <col min="3316" max="3317" width="10" style="27" customWidth="1"/>
    <col min="3318" max="3323" width="9.28515625" style="27" customWidth="1"/>
    <col min="3324" max="3568" width="9.140625" style="27"/>
    <col min="3569" max="3569" width="0.42578125" style="27" customWidth="1"/>
    <col min="3570" max="3570" width="12.140625" style="27" customWidth="1"/>
    <col min="3571" max="3571" width="9.85546875" style="27" customWidth="1"/>
    <col min="3572" max="3573" width="10" style="27" customWidth="1"/>
    <col min="3574" max="3579" width="9.28515625" style="27" customWidth="1"/>
    <col min="3580" max="3824" width="9.140625" style="27"/>
    <col min="3825" max="3825" width="0.42578125" style="27" customWidth="1"/>
    <col min="3826" max="3826" width="12.140625" style="27" customWidth="1"/>
    <col min="3827" max="3827" width="9.85546875" style="27" customWidth="1"/>
    <col min="3828" max="3829" width="10" style="27" customWidth="1"/>
    <col min="3830" max="3835" width="9.28515625" style="27" customWidth="1"/>
    <col min="3836" max="4080" width="9.140625" style="27"/>
    <col min="4081" max="4081" width="0.42578125" style="27" customWidth="1"/>
    <col min="4082" max="4082" width="12.140625" style="27" customWidth="1"/>
    <col min="4083" max="4083" width="9.85546875" style="27" customWidth="1"/>
    <col min="4084" max="4085" width="10" style="27" customWidth="1"/>
    <col min="4086" max="4091" width="9.28515625" style="27" customWidth="1"/>
    <col min="4092" max="4336" width="9.140625" style="27"/>
    <col min="4337" max="4337" width="0.42578125" style="27" customWidth="1"/>
    <col min="4338" max="4338" width="12.140625" style="27" customWidth="1"/>
    <col min="4339" max="4339" width="9.85546875" style="27" customWidth="1"/>
    <col min="4340" max="4341" width="10" style="27" customWidth="1"/>
    <col min="4342" max="4347" width="9.28515625" style="27" customWidth="1"/>
    <col min="4348" max="4592" width="9.140625" style="27"/>
    <col min="4593" max="4593" width="0.42578125" style="27" customWidth="1"/>
    <col min="4594" max="4594" width="12.140625" style="27" customWidth="1"/>
    <col min="4595" max="4595" width="9.85546875" style="27" customWidth="1"/>
    <col min="4596" max="4597" width="10" style="27" customWidth="1"/>
    <col min="4598" max="4603" width="9.28515625" style="27" customWidth="1"/>
    <col min="4604" max="4848" width="9.140625" style="27"/>
    <col min="4849" max="4849" width="0.42578125" style="27" customWidth="1"/>
    <col min="4850" max="4850" width="12.140625" style="27" customWidth="1"/>
    <col min="4851" max="4851" width="9.85546875" style="27" customWidth="1"/>
    <col min="4852" max="4853" width="10" style="27" customWidth="1"/>
    <col min="4854" max="4859" width="9.28515625" style="27" customWidth="1"/>
    <col min="4860" max="5104" width="9.140625" style="27"/>
    <col min="5105" max="5105" width="0.42578125" style="27" customWidth="1"/>
    <col min="5106" max="5106" width="12.140625" style="27" customWidth="1"/>
    <col min="5107" max="5107" width="9.85546875" style="27" customWidth="1"/>
    <col min="5108" max="5109" width="10" style="27" customWidth="1"/>
    <col min="5110" max="5115" width="9.28515625" style="27" customWidth="1"/>
    <col min="5116" max="5360" width="9.140625" style="27"/>
    <col min="5361" max="5361" width="0.42578125" style="27" customWidth="1"/>
    <col min="5362" max="5362" width="12.140625" style="27" customWidth="1"/>
    <col min="5363" max="5363" width="9.85546875" style="27" customWidth="1"/>
    <col min="5364" max="5365" width="10" style="27" customWidth="1"/>
    <col min="5366" max="5371" width="9.28515625" style="27" customWidth="1"/>
    <col min="5372" max="5616" width="9.140625" style="27"/>
    <col min="5617" max="5617" width="0.42578125" style="27" customWidth="1"/>
    <col min="5618" max="5618" width="12.140625" style="27" customWidth="1"/>
    <col min="5619" max="5619" width="9.85546875" style="27" customWidth="1"/>
    <col min="5620" max="5621" width="10" style="27" customWidth="1"/>
    <col min="5622" max="5627" width="9.28515625" style="27" customWidth="1"/>
    <col min="5628" max="5872" width="9.140625" style="27"/>
    <col min="5873" max="5873" width="0.42578125" style="27" customWidth="1"/>
    <col min="5874" max="5874" width="12.140625" style="27" customWidth="1"/>
    <col min="5875" max="5875" width="9.85546875" style="27" customWidth="1"/>
    <col min="5876" max="5877" width="10" style="27" customWidth="1"/>
    <col min="5878" max="5883" width="9.28515625" style="27" customWidth="1"/>
    <col min="5884" max="6128" width="9.140625" style="27"/>
    <col min="6129" max="6129" width="0.42578125" style="27" customWidth="1"/>
    <col min="6130" max="6130" width="12.140625" style="27" customWidth="1"/>
    <col min="6131" max="6131" width="9.85546875" style="27" customWidth="1"/>
    <col min="6132" max="6133" width="10" style="27" customWidth="1"/>
    <col min="6134" max="6139" width="9.28515625" style="27" customWidth="1"/>
    <col min="6140" max="6384" width="9.140625" style="27"/>
    <col min="6385" max="6385" width="0.42578125" style="27" customWidth="1"/>
    <col min="6386" max="6386" width="12.140625" style="27" customWidth="1"/>
    <col min="6387" max="6387" width="9.85546875" style="27" customWidth="1"/>
    <col min="6388" max="6389" width="10" style="27" customWidth="1"/>
    <col min="6390" max="6395" width="9.28515625" style="27" customWidth="1"/>
    <col min="6396" max="6640" width="9.140625" style="27"/>
    <col min="6641" max="6641" width="0.42578125" style="27" customWidth="1"/>
    <col min="6642" max="6642" width="12.140625" style="27" customWidth="1"/>
    <col min="6643" max="6643" width="9.85546875" style="27" customWidth="1"/>
    <col min="6644" max="6645" width="10" style="27" customWidth="1"/>
    <col min="6646" max="6651" width="9.28515625" style="27" customWidth="1"/>
    <col min="6652" max="6896" width="9.140625" style="27"/>
    <col min="6897" max="6897" width="0.42578125" style="27" customWidth="1"/>
    <col min="6898" max="6898" width="12.140625" style="27" customWidth="1"/>
    <col min="6899" max="6899" width="9.85546875" style="27" customWidth="1"/>
    <col min="6900" max="6901" width="10" style="27" customWidth="1"/>
    <col min="6902" max="6907" width="9.28515625" style="27" customWidth="1"/>
    <col min="6908" max="7152" width="9.140625" style="27"/>
    <col min="7153" max="7153" width="0.42578125" style="27" customWidth="1"/>
    <col min="7154" max="7154" width="12.140625" style="27" customWidth="1"/>
    <col min="7155" max="7155" width="9.85546875" style="27" customWidth="1"/>
    <col min="7156" max="7157" width="10" style="27" customWidth="1"/>
    <col min="7158" max="7163" width="9.28515625" style="27" customWidth="1"/>
    <col min="7164" max="7408" width="9.140625" style="27"/>
    <col min="7409" max="7409" width="0.42578125" style="27" customWidth="1"/>
    <col min="7410" max="7410" width="12.140625" style="27" customWidth="1"/>
    <col min="7411" max="7411" width="9.85546875" style="27" customWidth="1"/>
    <col min="7412" max="7413" width="10" style="27" customWidth="1"/>
    <col min="7414" max="7419" width="9.28515625" style="27" customWidth="1"/>
    <col min="7420" max="7664" width="9.140625" style="27"/>
    <col min="7665" max="7665" width="0.42578125" style="27" customWidth="1"/>
    <col min="7666" max="7666" width="12.140625" style="27" customWidth="1"/>
    <col min="7667" max="7667" width="9.85546875" style="27" customWidth="1"/>
    <col min="7668" max="7669" width="10" style="27" customWidth="1"/>
    <col min="7670" max="7675" width="9.28515625" style="27" customWidth="1"/>
    <col min="7676" max="7920" width="9.140625" style="27"/>
    <col min="7921" max="7921" width="0.42578125" style="27" customWidth="1"/>
    <col min="7922" max="7922" width="12.140625" style="27" customWidth="1"/>
    <col min="7923" max="7923" width="9.85546875" style="27" customWidth="1"/>
    <col min="7924" max="7925" width="10" style="27" customWidth="1"/>
    <col min="7926" max="7931" width="9.28515625" style="27" customWidth="1"/>
    <col min="7932" max="8176" width="9.140625" style="27"/>
    <col min="8177" max="8177" width="0.42578125" style="27" customWidth="1"/>
    <col min="8178" max="8178" width="12.140625" style="27" customWidth="1"/>
    <col min="8179" max="8179" width="9.85546875" style="27" customWidth="1"/>
    <col min="8180" max="8181" width="10" style="27" customWidth="1"/>
    <col min="8182" max="8187" width="9.28515625" style="27" customWidth="1"/>
    <col min="8188" max="8432" width="9.140625" style="27"/>
    <col min="8433" max="8433" width="0.42578125" style="27" customWidth="1"/>
    <col min="8434" max="8434" width="12.140625" style="27" customWidth="1"/>
    <col min="8435" max="8435" width="9.85546875" style="27" customWidth="1"/>
    <col min="8436" max="8437" width="10" style="27" customWidth="1"/>
    <col min="8438" max="8443" width="9.28515625" style="27" customWidth="1"/>
    <col min="8444" max="8688" width="9.140625" style="27"/>
    <col min="8689" max="8689" width="0.42578125" style="27" customWidth="1"/>
    <col min="8690" max="8690" width="12.140625" style="27" customWidth="1"/>
    <col min="8691" max="8691" width="9.85546875" style="27" customWidth="1"/>
    <col min="8692" max="8693" width="10" style="27" customWidth="1"/>
    <col min="8694" max="8699" width="9.28515625" style="27" customWidth="1"/>
    <col min="8700" max="8944" width="9.140625" style="27"/>
    <col min="8945" max="8945" width="0.42578125" style="27" customWidth="1"/>
    <col min="8946" max="8946" width="12.140625" style="27" customWidth="1"/>
    <col min="8947" max="8947" width="9.85546875" style="27" customWidth="1"/>
    <col min="8948" max="8949" width="10" style="27" customWidth="1"/>
    <col min="8950" max="8955" width="9.28515625" style="27" customWidth="1"/>
    <col min="8956" max="9200" width="9.140625" style="27"/>
    <col min="9201" max="9201" width="0.42578125" style="27" customWidth="1"/>
    <col min="9202" max="9202" width="12.140625" style="27" customWidth="1"/>
    <col min="9203" max="9203" width="9.85546875" style="27" customWidth="1"/>
    <col min="9204" max="9205" width="10" style="27" customWidth="1"/>
    <col min="9206" max="9211" width="9.28515625" style="27" customWidth="1"/>
    <col min="9212" max="9456" width="9.140625" style="27"/>
    <col min="9457" max="9457" width="0.42578125" style="27" customWidth="1"/>
    <col min="9458" max="9458" width="12.140625" style="27" customWidth="1"/>
    <col min="9459" max="9459" width="9.85546875" style="27" customWidth="1"/>
    <col min="9460" max="9461" width="10" style="27" customWidth="1"/>
    <col min="9462" max="9467" width="9.28515625" style="27" customWidth="1"/>
    <col min="9468" max="9712" width="9.140625" style="27"/>
    <col min="9713" max="9713" width="0.42578125" style="27" customWidth="1"/>
    <col min="9714" max="9714" width="12.140625" style="27" customWidth="1"/>
    <col min="9715" max="9715" width="9.85546875" style="27" customWidth="1"/>
    <col min="9716" max="9717" width="10" style="27" customWidth="1"/>
    <col min="9718" max="9723" width="9.28515625" style="27" customWidth="1"/>
    <col min="9724" max="9968" width="9.140625" style="27"/>
    <col min="9969" max="9969" width="0.42578125" style="27" customWidth="1"/>
    <col min="9970" max="9970" width="12.140625" style="27" customWidth="1"/>
    <col min="9971" max="9971" width="9.85546875" style="27" customWidth="1"/>
    <col min="9972" max="9973" width="10" style="27" customWidth="1"/>
    <col min="9974" max="9979" width="9.28515625" style="27" customWidth="1"/>
    <col min="9980" max="10224" width="9.140625" style="27"/>
    <col min="10225" max="10225" width="0.42578125" style="27" customWidth="1"/>
    <col min="10226" max="10226" width="12.140625" style="27" customWidth="1"/>
    <col min="10227" max="10227" width="9.85546875" style="27" customWidth="1"/>
    <col min="10228" max="10229" width="10" style="27" customWidth="1"/>
    <col min="10230" max="10235" width="9.28515625" style="27" customWidth="1"/>
    <col min="10236" max="10480" width="9.140625" style="27"/>
    <col min="10481" max="10481" width="0.42578125" style="27" customWidth="1"/>
    <col min="10482" max="10482" width="12.140625" style="27" customWidth="1"/>
    <col min="10483" max="10483" width="9.85546875" style="27" customWidth="1"/>
    <col min="10484" max="10485" width="10" style="27" customWidth="1"/>
    <col min="10486" max="10491" width="9.28515625" style="27" customWidth="1"/>
    <col min="10492" max="10736" width="9.140625" style="27"/>
    <col min="10737" max="10737" width="0.42578125" style="27" customWidth="1"/>
    <col min="10738" max="10738" width="12.140625" style="27" customWidth="1"/>
    <col min="10739" max="10739" width="9.85546875" style="27" customWidth="1"/>
    <col min="10740" max="10741" width="10" style="27" customWidth="1"/>
    <col min="10742" max="10747" width="9.28515625" style="27" customWidth="1"/>
    <col min="10748" max="10992" width="9.140625" style="27"/>
    <col min="10993" max="10993" width="0.42578125" style="27" customWidth="1"/>
    <col min="10994" max="10994" width="12.140625" style="27" customWidth="1"/>
    <col min="10995" max="10995" width="9.85546875" style="27" customWidth="1"/>
    <col min="10996" max="10997" width="10" style="27" customWidth="1"/>
    <col min="10998" max="11003" width="9.28515625" style="27" customWidth="1"/>
    <col min="11004" max="11248" width="9.140625" style="27"/>
    <col min="11249" max="11249" width="0.42578125" style="27" customWidth="1"/>
    <col min="11250" max="11250" width="12.140625" style="27" customWidth="1"/>
    <col min="11251" max="11251" width="9.85546875" style="27" customWidth="1"/>
    <col min="11252" max="11253" width="10" style="27" customWidth="1"/>
    <col min="11254" max="11259" width="9.28515625" style="27" customWidth="1"/>
    <col min="11260" max="11504" width="9.140625" style="27"/>
    <col min="11505" max="11505" width="0.42578125" style="27" customWidth="1"/>
    <col min="11506" max="11506" width="12.140625" style="27" customWidth="1"/>
    <col min="11507" max="11507" width="9.85546875" style="27" customWidth="1"/>
    <col min="11508" max="11509" width="10" style="27" customWidth="1"/>
    <col min="11510" max="11515" width="9.28515625" style="27" customWidth="1"/>
    <col min="11516" max="11760" width="9.140625" style="27"/>
    <col min="11761" max="11761" width="0.42578125" style="27" customWidth="1"/>
    <col min="11762" max="11762" width="12.140625" style="27" customWidth="1"/>
    <col min="11763" max="11763" width="9.85546875" style="27" customWidth="1"/>
    <col min="11764" max="11765" width="10" style="27" customWidth="1"/>
    <col min="11766" max="11771" width="9.28515625" style="27" customWidth="1"/>
    <col min="11772" max="12016" width="9.140625" style="27"/>
    <col min="12017" max="12017" width="0.42578125" style="27" customWidth="1"/>
    <col min="12018" max="12018" width="12.140625" style="27" customWidth="1"/>
    <col min="12019" max="12019" width="9.85546875" style="27" customWidth="1"/>
    <col min="12020" max="12021" width="10" style="27" customWidth="1"/>
    <col min="12022" max="12027" width="9.28515625" style="27" customWidth="1"/>
    <col min="12028" max="12272" width="9.140625" style="27"/>
    <col min="12273" max="12273" width="0.42578125" style="27" customWidth="1"/>
    <col min="12274" max="12274" width="12.140625" style="27" customWidth="1"/>
    <col min="12275" max="12275" width="9.85546875" style="27" customWidth="1"/>
    <col min="12276" max="12277" width="10" style="27" customWidth="1"/>
    <col min="12278" max="12283" width="9.28515625" style="27" customWidth="1"/>
    <col min="12284" max="12528" width="9.140625" style="27"/>
    <col min="12529" max="12529" width="0.42578125" style="27" customWidth="1"/>
    <col min="12530" max="12530" width="12.140625" style="27" customWidth="1"/>
    <col min="12531" max="12531" width="9.85546875" style="27" customWidth="1"/>
    <col min="12532" max="12533" width="10" style="27" customWidth="1"/>
    <col min="12534" max="12539" width="9.28515625" style="27" customWidth="1"/>
    <col min="12540" max="12784" width="9.140625" style="27"/>
    <col min="12785" max="12785" width="0.42578125" style="27" customWidth="1"/>
    <col min="12786" max="12786" width="12.140625" style="27" customWidth="1"/>
    <col min="12787" max="12787" width="9.85546875" style="27" customWidth="1"/>
    <col min="12788" max="12789" width="10" style="27" customWidth="1"/>
    <col min="12790" max="12795" width="9.28515625" style="27" customWidth="1"/>
    <col min="12796" max="13040" width="9.140625" style="27"/>
    <col min="13041" max="13041" width="0.42578125" style="27" customWidth="1"/>
    <col min="13042" max="13042" width="12.140625" style="27" customWidth="1"/>
    <col min="13043" max="13043" width="9.85546875" style="27" customWidth="1"/>
    <col min="13044" max="13045" width="10" style="27" customWidth="1"/>
    <col min="13046" max="13051" width="9.28515625" style="27" customWidth="1"/>
    <col min="13052" max="13296" width="9.140625" style="27"/>
    <col min="13297" max="13297" width="0.42578125" style="27" customWidth="1"/>
    <col min="13298" max="13298" width="12.140625" style="27" customWidth="1"/>
    <col min="13299" max="13299" width="9.85546875" style="27" customWidth="1"/>
    <col min="13300" max="13301" width="10" style="27" customWidth="1"/>
    <col min="13302" max="13307" width="9.28515625" style="27" customWidth="1"/>
    <col min="13308" max="13552" width="9.140625" style="27"/>
    <col min="13553" max="13553" width="0.42578125" style="27" customWidth="1"/>
    <col min="13554" max="13554" width="12.140625" style="27" customWidth="1"/>
    <col min="13555" max="13555" width="9.85546875" style="27" customWidth="1"/>
    <col min="13556" max="13557" width="10" style="27" customWidth="1"/>
    <col min="13558" max="13563" width="9.28515625" style="27" customWidth="1"/>
    <col min="13564" max="13808" width="9.140625" style="27"/>
    <col min="13809" max="13809" width="0.42578125" style="27" customWidth="1"/>
    <col min="13810" max="13810" width="12.140625" style="27" customWidth="1"/>
    <col min="13811" max="13811" width="9.85546875" style="27" customWidth="1"/>
    <col min="13812" max="13813" width="10" style="27" customWidth="1"/>
    <col min="13814" max="13819" width="9.28515625" style="27" customWidth="1"/>
    <col min="13820" max="14064" width="9.140625" style="27"/>
    <col min="14065" max="14065" width="0.42578125" style="27" customWidth="1"/>
    <col min="14066" max="14066" width="12.140625" style="27" customWidth="1"/>
    <col min="14067" max="14067" width="9.85546875" style="27" customWidth="1"/>
    <col min="14068" max="14069" width="10" style="27" customWidth="1"/>
    <col min="14070" max="14075" width="9.28515625" style="27" customWidth="1"/>
    <col min="14076" max="14320" width="9.140625" style="27"/>
    <col min="14321" max="14321" width="0.42578125" style="27" customWidth="1"/>
    <col min="14322" max="14322" width="12.140625" style="27" customWidth="1"/>
    <col min="14323" max="14323" width="9.85546875" style="27" customWidth="1"/>
    <col min="14324" max="14325" width="10" style="27" customWidth="1"/>
    <col min="14326" max="14331" width="9.28515625" style="27" customWidth="1"/>
    <col min="14332" max="14576" width="9.140625" style="27"/>
    <col min="14577" max="14577" width="0.42578125" style="27" customWidth="1"/>
    <col min="14578" max="14578" width="12.140625" style="27" customWidth="1"/>
    <col min="14579" max="14579" width="9.85546875" style="27" customWidth="1"/>
    <col min="14580" max="14581" width="10" style="27" customWidth="1"/>
    <col min="14582" max="14587" width="9.28515625" style="27" customWidth="1"/>
    <col min="14588" max="14832" width="9.140625" style="27"/>
    <col min="14833" max="14833" width="0.42578125" style="27" customWidth="1"/>
    <col min="14834" max="14834" width="12.140625" style="27" customWidth="1"/>
    <col min="14835" max="14835" width="9.85546875" style="27" customWidth="1"/>
    <col min="14836" max="14837" width="10" style="27" customWidth="1"/>
    <col min="14838" max="14843" width="9.28515625" style="27" customWidth="1"/>
    <col min="14844" max="15088" width="9.140625" style="27"/>
    <col min="15089" max="15089" width="0.42578125" style="27" customWidth="1"/>
    <col min="15090" max="15090" width="12.140625" style="27" customWidth="1"/>
    <col min="15091" max="15091" width="9.85546875" style="27" customWidth="1"/>
    <col min="15092" max="15093" width="10" style="27" customWidth="1"/>
    <col min="15094" max="15099" width="9.28515625" style="27" customWidth="1"/>
    <col min="15100" max="15344" width="9.140625" style="27"/>
    <col min="15345" max="15345" width="0.42578125" style="27" customWidth="1"/>
    <col min="15346" max="15346" width="12.140625" style="27" customWidth="1"/>
    <col min="15347" max="15347" width="9.85546875" style="27" customWidth="1"/>
    <col min="15348" max="15349" width="10" style="27" customWidth="1"/>
    <col min="15350" max="15355" width="9.28515625" style="27" customWidth="1"/>
    <col min="15356" max="15600" width="9.140625" style="27"/>
    <col min="15601" max="15601" width="0.42578125" style="27" customWidth="1"/>
    <col min="15602" max="15602" width="12.140625" style="27" customWidth="1"/>
    <col min="15603" max="15603" width="9.85546875" style="27" customWidth="1"/>
    <col min="15604" max="15605" width="10" style="27" customWidth="1"/>
    <col min="15606" max="15611" width="9.28515625" style="27" customWidth="1"/>
    <col min="15612" max="15856" width="9.140625" style="27"/>
    <col min="15857" max="15857" width="0.42578125" style="27" customWidth="1"/>
    <col min="15858" max="15858" width="12.140625" style="27" customWidth="1"/>
    <col min="15859" max="15859" width="9.85546875" style="27" customWidth="1"/>
    <col min="15860" max="15861" width="10" style="27" customWidth="1"/>
    <col min="15862" max="15867" width="9.28515625" style="27" customWidth="1"/>
    <col min="15868" max="16112" width="9.140625" style="27"/>
    <col min="16113" max="16113" width="0.42578125" style="27" customWidth="1"/>
    <col min="16114" max="16114" width="12.140625" style="27" customWidth="1"/>
    <col min="16115" max="16115" width="9.85546875" style="27" customWidth="1"/>
    <col min="16116" max="16117" width="10" style="27" customWidth="1"/>
    <col min="16118" max="16123" width="9.28515625" style="27" customWidth="1"/>
    <col min="16124" max="16384" width="9.140625" style="27"/>
  </cols>
  <sheetData>
    <row r="1" spans="1:16" s="1" customFormat="1" ht="12"/>
    <row r="2" spans="1:16" s="1" customFormat="1" ht="18" customHeight="1">
      <c r="M2" s="43" t="s">
        <v>65</v>
      </c>
    </row>
    <row r="3" spans="1:16" s="1" customFormat="1" ht="18.75" customHeight="1"/>
    <row r="4" spans="1:16" s="1" customFormat="1" ht="18">
      <c r="N4" s="44"/>
      <c r="P4" s="2" t="s">
        <v>482</v>
      </c>
    </row>
    <row r="5" spans="1:16" s="45" customFormat="1" ht="42" customHeight="1">
      <c r="A5" s="289" t="s">
        <v>16</v>
      </c>
      <c r="B5" s="289"/>
      <c r="C5" s="289"/>
      <c r="D5" s="289"/>
      <c r="E5" s="289"/>
      <c r="F5" s="289"/>
      <c r="G5" s="289"/>
      <c r="H5" s="289"/>
      <c r="I5" s="289"/>
      <c r="J5" s="289"/>
      <c r="K5" s="289"/>
      <c r="L5" s="1"/>
      <c r="M5" s="1"/>
      <c r="O5" s="1"/>
      <c r="P5" s="1"/>
    </row>
    <row r="6" spans="1:16" s="45" customFormat="1" ht="15.75" customHeight="1">
      <c r="A6" s="300"/>
      <c r="B6" s="293" t="s">
        <v>79</v>
      </c>
      <c r="C6" s="294"/>
      <c r="D6" s="294"/>
      <c r="E6" s="294"/>
      <c r="F6" s="294"/>
      <c r="G6" s="293" t="s">
        <v>80</v>
      </c>
      <c r="H6" s="294"/>
      <c r="I6" s="294"/>
      <c r="J6" s="294"/>
      <c r="K6" s="294"/>
      <c r="L6" s="293" t="s">
        <v>81</v>
      </c>
      <c r="M6" s="294"/>
      <c r="N6" s="294"/>
      <c r="O6" s="294"/>
      <c r="P6" s="294"/>
    </row>
    <row r="7" spans="1:16"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s="45" customFormat="1" ht="3" customHeight="1">
      <c r="A9" s="125"/>
      <c r="B9" s="125"/>
      <c r="C9" s="125"/>
      <c r="D9" s="125"/>
      <c r="E9" s="125"/>
      <c r="F9" s="125"/>
      <c r="G9" s="125"/>
      <c r="H9" s="125"/>
      <c r="I9" s="125"/>
      <c r="J9" s="125"/>
      <c r="K9" s="125"/>
      <c r="L9" s="125"/>
      <c r="M9" s="125"/>
      <c r="N9" s="125"/>
      <c r="O9" s="125"/>
      <c r="P9" s="125"/>
    </row>
    <row r="10" spans="1:16" s="45" customFormat="1" ht="15" customHeight="1">
      <c r="A10" s="296" t="s">
        <v>163</v>
      </c>
      <c r="B10" s="296"/>
      <c r="C10" s="296"/>
      <c r="D10" s="296"/>
      <c r="E10" s="296"/>
      <c r="F10" s="296"/>
      <c r="G10" s="296"/>
      <c r="H10" s="296"/>
      <c r="I10" s="296"/>
      <c r="J10" s="296"/>
      <c r="K10" s="296"/>
      <c r="L10" s="296"/>
      <c r="M10" s="296"/>
      <c r="N10" s="296"/>
      <c r="O10" s="296"/>
      <c r="P10" s="296"/>
    </row>
    <row r="11" spans="1:16" s="45" customFormat="1" ht="14.25" customHeight="1">
      <c r="A11" s="90" t="s">
        <v>79</v>
      </c>
      <c r="B11" s="78">
        <v>119072</v>
      </c>
      <c r="C11" s="78">
        <v>-46274</v>
      </c>
      <c r="D11" s="80">
        <v>-27.986162350465086</v>
      </c>
      <c r="E11" s="78">
        <v>-48217</v>
      </c>
      <c r="F11" s="80">
        <v>-28.82257649935142</v>
      </c>
      <c r="G11" s="78">
        <v>53330</v>
      </c>
      <c r="H11" s="78">
        <v>-19135</v>
      </c>
      <c r="I11" s="80">
        <v>-26.40585110053129</v>
      </c>
      <c r="J11" s="78">
        <v>-24748</v>
      </c>
      <c r="K11" s="80">
        <v>-31.696508619585543</v>
      </c>
      <c r="L11" s="78">
        <v>65742</v>
      </c>
      <c r="M11" s="78">
        <v>-27139</v>
      </c>
      <c r="N11" s="80">
        <v>-29.219108321400501</v>
      </c>
      <c r="O11" s="78">
        <v>-23469</v>
      </c>
      <c r="P11" s="80">
        <v>-26.307293943571981</v>
      </c>
    </row>
    <row r="12" spans="1:16" s="45" customFormat="1" ht="23.25" customHeight="1">
      <c r="A12" s="69" t="s">
        <v>192</v>
      </c>
      <c r="B12" s="70">
        <v>35809</v>
      </c>
      <c r="C12" s="70">
        <v>-12731</v>
      </c>
      <c r="D12" s="72">
        <v>-26.22785331685208</v>
      </c>
      <c r="E12" s="70">
        <v>-12345</v>
      </c>
      <c r="F12" s="72">
        <v>-25.636499563899157</v>
      </c>
      <c r="G12" s="70">
        <v>14887</v>
      </c>
      <c r="H12" s="70">
        <v>-4403</v>
      </c>
      <c r="I12" s="72">
        <v>-22.825298081907725</v>
      </c>
      <c r="J12" s="70">
        <v>-5650</v>
      </c>
      <c r="K12" s="72">
        <v>-27.511321030335491</v>
      </c>
      <c r="L12" s="70">
        <v>20922</v>
      </c>
      <c r="M12" s="70">
        <v>-8328</v>
      </c>
      <c r="N12" s="72">
        <v>-28.47179487179487</v>
      </c>
      <c r="O12" s="70">
        <v>-6695</v>
      </c>
      <c r="P12" s="72">
        <v>-24.242314516421047</v>
      </c>
    </row>
    <row r="13" spans="1:16" s="45" customFormat="1" ht="12.75" customHeight="1">
      <c r="A13" s="69" t="s">
        <v>193</v>
      </c>
      <c r="B13" s="70">
        <v>61387</v>
      </c>
      <c r="C13" s="70">
        <v>-22337</v>
      </c>
      <c r="D13" s="72">
        <v>-26.679327313554058</v>
      </c>
      <c r="E13" s="70">
        <v>-28843</v>
      </c>
      <c r="F13" s="72">
        <v>-31.96608666740552</v>
      </c>
      <c r="G13" s="70">
        <v>26927</v>
      </c>
      <c r="H13" s="70">
        <v>-8737</v>
      </c>
      <c r="I13" s="72">
        <v>-24.498093315388065</v>
      </c>
      <c r="J13" s="70">
        <v>-15149</v>
      </c>
      <c r="K13" s="72">
        <v>-36.003897708907694</v>
      </c>
      <c r="L13" s="70">
        <v>34460</v>
      </c>
      <c r="M13" s="70">
        <v>-13600</v>
      </c>
      <c r="N13" s="72">
        <v>-28.297960882230544</v>
      </c>
      <c r="O13" s="70">
        <v>-13694</v>
      </c>
      <c r="P13" s="72">
        <v>-28.437928313328072</v>
      </c>
    </row>
    <row r="14" spans="1:16" s="45" customFormat="1" ht="12.75" customHeight="1">
      <c r="A14" s="65" t="s">
        <v>194</v>
      </c>
      <c r="B14" s="66">
        <v>6848</v>
      </c>
      <c r="C14" s="66">
        <v>-3601</v>
      </c>
      <c r="D14" s="68">
        <v>-34.462628002679679</v>
      </c>
      <c r="E14" s="66">
        <v>-3028</v>
      </c>
      <c r="F14" s="68">
        <v>-30.660186310247063</v>
      </c>
      <c r="G14" s="66">
        <v>3472</v>
      </c>
      <c r="H14" s="66">
        <v>-1909</v>
      </c>
      <c r="I14" s="68">
        <v>-35.476677197546927</v>
      </c>
      <c r="J14" s="66">
        <v>-1583</v>
      </c>
      <c r="K14" s="68">
        <v>-31.315529179030662</v>
      </c>
      <c r="L14" s="66">
        <v>3376</v>
      </c>
      <c r="M14" s="66">
        <v>-1692</v>
      </c>
      <c r="N14" s="68">
        <v>-33.385951065509076</v>
      </c>
      <c r="O14" s="66">
        <v>-1445</v>
      </c>
      <c r="P14" s="68">
        <v>-29.973034640116158</v>
      </c>
    </row>
    <row r="15" spans="1:16" s="45" customFormat="1" ht="12.75" customHeight="1">
      <c r="A15" s="65" t="s">
        <v>195</v>
      </c>
      <c r="B15" s="66">
        <v>54539</v>
      </c>
      <c r="C15" s="66">
        <v>-18736</v>
      </c>
      <c r="D15" s="68">
        <v>-25.569430228590925</v>
      </c>
      <c r="E15" s="66">
        <v>-25815</v>
      </c>
      <c r="F15" s="68">
        <v>-32.126589839958186</v>
      </c>
      <c r="G15" s="66">
        <v>23455</v>
      </c>
      <c r="H15" s="66">
        <v>-6828</v>
      </c>
      <c r="I15" s="68">
        <v>-22.54730376779051</v>
      </c>
      <c r="J15" s="66">
        <v>-13566</v>
      </c>
      <c r="K15" s="68">
        <v>-36.644066880959457</v>
      </c>
      <c r="L15" s="66">
        <v>31084</v>
      </c>
      <c r="M15" s="66">
        <v>-11908</v>
      </c>
      <c r="N15" s="68">
        <v>-27.698176404912541</v>
      </c>
      <c r="O15" s="66">
        <v>-12249</v>
      </c>
      <c r="P15" s="68">
        <v>-28.26714051646551</v>
      </c>
    </row>
    <row r="16" spans="1:16" s="45" customFormat="1" ht="12.75" customHeight="1">
      <c r="A16" s="69" t="s">
        <v>196</v>
      </c>
      <c r="B16" s="70">
        <v>21268</v>
      </c>
      <c r="C16" s="70">
        <v>-10965</v>
      </c>
      <c r="D16" s="72">
        <v>-34.017931933112031</v>
      </c>
      <c r="E16" s="70">
        <v>-6813</v>
      </c>
      <c r="F16" s="72">
        <v>-24.261956483031231</v>
      </c>
      <c r="G16" s="70">
        <v>10956</v>
      </c>
      <c r="H16" s="70">
        <v>-5777</v>
      </c>
      <c r="I16" s="72">
        <v>-34.524592123349073</v>
      </c>
      <c r="J16" s="70">
        <v>-3728</v>
      </c>
      <c r="K16" s="72">
        <v>-25.388177608281122</v>
      </c>
      <c r="L16" s="70">
        <v>10312</v>
      </c>
      <c r="M16" s="70">
        <v>-5188</v>
      </c>
      <c r="N16" s="72">
        <v>-33.470967741935482</v>
      </c>
      <c r="O16" s="70">
        <v>-3085</v>
      </c>
      <c r="P16" s="72">
        <v>-23.027543479883555</v>
      </c>
    </row>
    <row r="17" spans="1:17" s="45" customFormat="1" ht="12.75" customHeight="1">
      <c r="A17" s="65" t="s">
        <v>197</v>
      </c>
      <c r="B17" s="66">
        <v>4413</v>
      </c>
      <c r="C17" s="66">
        <v>-2469</v>
      </c>
      <c r="D17" s="68">
        <v>-35.876198779424584</v>
      </c>
      <c r="E17" s="66">
        <v>-1255</v>
      </c>
      <c r="F17" s="68">
        <v>-22.141848976711362</v>
      </c>
      <c r="G17" s="66">
        <v>1975</v>
      </c>
      <c r="H17" s="66">
        <v>-1002</v>
      </c>
      <c r="I17" s="68">
        <v>-33.658045011756805</v>
      </c>
      <c r="J17" s="66">
        <v>-635</v>
      </c>
      <c r="K17" s="68">
        <v>-24.329501915708811</v>
      </c>
      <c r="L17" s="66">
        <v>2438</v>
      </c>
      <c r="M17" s="66">
        <v>-1467</v>
      </c>
      <c r="N17" s="68">
        <v>-37.567221510883485</v>
      </c>
      <c r="O17" s="66">
        <v>-620</v>
      </c>
      <c r="P17" s="68">
        <v>-20.27468933943754</v>
      </c>
    </row>
    <row r="18" spans="1:17" s="45" customFormat="1" ht="12.75" customHeight="1">
      <c r="A18" s="65" t="s">
        <v>198</v>
      </c>
      <c r="B18" s="66">
        <v>16855</v>
      </c>
      <c r="C18" s="66">
        <v>-8496</v>
      </c>
      <c r="D18" s="68">
        <v>-33.513470868999249</v>
      </c>
      <c r="E18" s="66">
        <v>-5558</v>
      </c>
      <c r="F18" s="68">
        <v>-24.798108240753134</v>
      </c>
      <c r="G18" s="66">
        <v>8981</v>
      </c>
      <c r="H18" s="66">
        <v>-4775</v>
      </c>
      <c r="I18" s="68">
        <v>-34.712125617912186</v>
      </c>
      <c r="J18" s="66">
        <v>-3093</v>
      </c>
      <c r="K18" s="68">
        <v>-25.617028325327148</v>
      </c>
      <c r="L18" s="66">
        <v>7874</v>
      </c>
      <c r="M18" s="66">
        <v>-3721</v>
      </c>
      <c r="N18" s="68">
        <v>-32.091418714963346</v>
      </c>
      <c r="O18" s="66">
        <v>-2465</v>
      </c>
      <c r="P18" s="68">
        <v>-23.841764193829192</v>
      </c>
    </row>
    <row r="19" spans="1:17" s="45" customFormat="1" ht="12.75" customHeight="1">
      <c r="A19" s="69" t="s">
        <v>199</v>
      </c>
      <c r="B19" s="70">
        <v>608</v>
      </c>
      <c r="C19" s="70">
        <v>-241</v>
      </c>
      <c r="D19" s="72">
        <v>-28.386336866902237</v>
      </c>
      <c r="E19" s="70">
        <v>-216</v>
      </c>
      <c r="F19" s="72">
        <v>-26.21359223300971</v>
      </c>
      <c r="G19" s="70">
        <v>560</v>
      </c>
      <c r="H19" s="70">
        <v>-218</v>
      </c>
      <c r="I19" s="72">
        <v>-28.020565552699228</v>
      </c>
      <c r="J19" s="70">
        <v>-221</v>
      </c>
      <c r="K19" s="72">
        <v>-28.297055057618437</v>
      </c>
      <c r="L19" s="70">
        <v>48</v>
      </c>
      <c r="M19" s="70">
        <v>-23</v>
      </c>
      <c r="N19" s="72">
        <v>-32.394366197183096</v>
      </c>
      <c r="O19" s="70">
        <v>5</v>
      </c>
      <c r="P19" s="72">
        <v>11.627906976744185</v>
      </c>
      <c r="Q19" s="65"/>
    </row>
    <row r="20" spans="1:17" s="45" customFormat="1" ht="15" customHeight="1">
      <c r="A20" s="296" t="s">
        <v>164</v>
      </c>
      <c r="B20" s="296"/>
      <c r="C20" s="296"/>
      <c r="D20" s="296"/>
      <c r="E20" s="296"/>
      <c r="F20" s="296"/>
      <c r="G20" s="296"/>
      <c r="H20" s="296"/>
      <c r="I20" s="296"/>
      <c r="J20" s="296"/>
      <c r="K20" s="296"/>
      <c r="L20" s="296"/>
      <c r="M20" s="296"/>
      <c r="N20" s="296"/>
      <c r="O20" s="296"/>
      <c r="P20" s="296"/>
      <c r="Q20" s="65"/>
    </row>
    <row r="21" spans="1:17" s="45" customFormat="1" ht="15.75" customHeight="1">
      <c r="A21" s="90" t="s">
        <v>165</v>
      </c>
      <c r="B21" s="78">
        <v>18784</v>
      </c>
      <c r="C21" s="78">
        <v>-7504</v>
      </c>
      <c r="D21" s="80">
        <v>-28.545343883140596</v>
      </c>
      <c r="E21" s="78">
        <v>-7331</v>
      </c>
      <c r="F21" s="80">
        <v>-28.071989278192611</v>
      </c>
      <c r="G21" s="78">
        <v>8759</v>
      </c>
      <c r="H21" s="78">
        <v>-3239</v>
      </c>
      <c r="I21" s="80">
        <v>-26.996166027671279</v>
      </c>
      <c r="J21" s="78">
        <v>-2485</v>
      </c>
      <c r="K21" s="80">
        <v>-22.100675916044114</v>
      </c>
      <c r="L21" s="78">
        <v>10025</v>
      </c>
      <c r="M21" s="78">
        <v>-4265</v>
      </c>
      <c r="N21" s="80">
        <v>-29.846046186144157</v>
      </c>
      <c r="O21" s="78">
        <v>-4846</v>
      </c>
      <c r="P21" s="80">
        <v>-32.586914128168921</v>
      </c>
    </row>
    <row r="22" spans="1:17" s="45" customFormat="1" ht="21.75" customHeight="1">
      <c r="A22" s="69" t="s">
        <v>192</v>
      </c>
      <c r="B22" s="70">
        <v>4593</v>
      </c>
      <c r="C22" s="70">
        <v>-2109</v>
      </c>
      <c r="D22" s="72">
        <v>-31.468218442256042</v>
      </c>
      <c r="E22" s="70">
        <v>-1808</v>
      </c>
      <c r="F22" s="72">
        <v>-28.245586627089516</v>
      </c>
      <c r="G22" s="70">
        <v>2032</v>
      </c>
      <c r="H22" s="70">
        <v>-961</v>
      </c>
      <c r="I22" s="72">
        <v>-32.108252589375212</v>
      </c>
      <c r="J22" s="70">
        <v>-322</v>
      </c>
      <c r="K22" s="72">
        <v>-13.678844519966015</v>
      </c>
      <c r="L22" s="70">
        <v>2561</v>
      </c>
      <c r="M22" s="70">
        <v>-1148</v>
      </c>
      <c r="N22" s="72">
        <v>-30.951739013211107</v>
      </c>
      <c r="O22" s="70">
        <v>-1486</v>
      </c>
      <c r="P22" s="72">
        <v>-36.718556955769706</v>
      </c>
    </row>
    <row r="23" spans="1:17" s="45" customFormat="1" ht="12.75" customHeight="1">
      <c r="A23" s="69" t="s">
        <v>193</v>
      </c>
      <c r="B23" s="70">
        <v>7999</v>
      </c>
      <c r="C23" s="70">
        <v>-2507</v>
      </c>
      <c r="D23" s="72">
        <v>-23.862554730630116</v>
      </c>
      <c r="E23" s="70">
        <v>-3224</v>
      </c>
      <c r="F23" s="72">
        <v>-28.726721910362649</v>
      </c>
      <c r="G23" s="70">
        <v>3722</v>
      </c>
      <c r="H23" s="70">
        <v>-936</v>
      </c>
      <c r="I23" s="72">
        <v>-20.094461142121084</v>
      </c>
      <c r="J23" s="70">
        <v>-1013</v>
      </c>
      <c r="K23" s="72">
        <v>-21.39387539598733</v>
      </c>
      <c r="L23" s="70">
        <v>4277</v>
      </c>
      <c r="M23" s="70">
        <v>-1571</v>
      </c>
      <c r="N23" s="72">
        <v>-26.86388508891929</v>
      </c>
      <c r="O23" s="70">
        <v>-2211</v>
      </c>
      <c r="P23" s="72">
        <v>-34.07829839704069</v>
      </c>
    </row>
    <row r="24" spans="1:17" s="45" customFormat="1" ht="12.75" customHeight="1">
      <c r="A24" s="65" t="s">
        <v>194</v>
      </c>
      <c r="B24" s="66">
        <v>716</v>
      </c>
      <c r="C24" s="66">
        <v>-383</v>
      </c>
      <c r="D24" s="68">
        <v>-34.849863512283896</v>
      </c>
      <c r="E24" s="66">
        <v>-365</v>
      </c>
      <c r="F24" s="68">
        <v>-33.765032377428305</v>
      </c>
      <c r="G24" s="66">
        <v>341</v>
      </c>
      <c r="H24" s="66">
        <v>-154</v>
      </c>
      <c r="I24" s="68">
        <v>-31.111111111111111</v>
      </c>
      <c r="J24" s="66">
        <v>-112</v>
      </c>
      <c r="K24" s="68">
        <v>-24.724061810154524</v>
      </c>
      <c r="L24" s="66">
        <v>375</v>
      </c>
      <c r="M24" s="66">
        <v>-229</v>
      </c>
      <c r="N24" s="68">
        <v>-37.913907284768214</v>
      </c>
      <c r="O24" s="66">
        <v>-253</v>
      </c>
      <c r="P24" s="68">
        <v>-40.286624203821653</v>
      </c>
    </row>
    <row r="25" spans="1:17" s="45" customFormat="1" ht="12.75" customHeight="1">
      <c r="A25" s="65" t="s">
        <v>195</v>
      </c>
      <c r="B25" s="66">
        <v>7283</v>
      </c>
      <c r="C25" s="66">
        <v>-2124</v>
      </c>
      <c r="D25" s="68">
        <v>-22.578930583607953</v>
      </c>
      <c r="E25" s="66">
        <v>-2859</v>
      </c>
      <c r="F25" s="68">
        <v>-28.189706172352594</v>
      </c>
      <c r="G25" s="66">
        <v>3381</v>
      </c>
      <c r="H25" s="66">
        <v>-782</v>
      </c>
      <c r="I25" s="68">
        <v>-18.784530386740332</v>
      </c>
      <c r="J25" s="66">
        <v>-901</v>
      </c>
      <c r="K25" s="68">
        <v>-21.041569360112096</v>
      </c>
      <c r="L25" s="66">
        <v>3902</v>
      </c>
      <c r="M25" s="66">
        <v>-1342</v>
      </c>
      <c r="N25" s="68">
        <v>-25.591151792524791</v>
      </c>
      <c r="O25" s="66">
        <v>-1958</v>
      </c>
      <c r="P25" s="68">
        <v>-33.412969283276453</v>
      </c>
    </row>
    <row r="26" spans="1:17" s="45" customFormat="1" ht="12.75" customHeight="1">
      <c r="A26" s="69" t="s">
        <v>196</v>
      </c>
      <c r="B26" s="70">
        <v>5779</v>
      </c>
      <c r="C26" s="70">
        <v>-2679</v>
      </c>
      <c r="D26" s="72">
        <v>-31.674154646488532</v>
      </c>
      <c r="E26" s="70">
        <v>-2195</v>
      </c>
      <c r="F26" s="72">
        <v>-27.526962628542766</v>
      </c>
      <c r="G26" s="70">
        <v>2624</v>
      </c>
      <c r="H26" s="70">
        <v>-1153</v>
      </c>
      <c r="I26" s="72">
        <v>-30.526873179772306</v>
      </c>
      <c r="J26" s="70">
        <v>-1046</v>
      </c>
      <c r="K26" s="72">
        <v>-28.501362397820163</v>
      </c>
      <c r="L26" s="70">
        <v>3155</v>
      </c>
      <c r="M26" s="70">
        <v>-1526</v>
      </c>
      <c r="N26" s="72">
        <v>-32.599871822260198</v>
      </c>
      <c r="O26" s="70">
        <v>-1149</v>
      </c>
      <c r="P26" s="72">
        <v>-26.696096654275092</v>
      </c>
    </row>
    <row r="27" spans="1:17" s="45" customFormat="1" ht="12.75" customHeight="1">
      <c r="A27" s="65" t="s">
        <v>197</v>
      </c>
      <c r="B27" s="66">
        <v>844</v>
      </c>
      <c r="C27" s="66">
        <v>-581</v>
      </c>
      <c r="D27" s="68">
        <v>-40.771929824561404</v>
      </c>
      <c r="E27" s="66">
        <v>-329</v>
      </c>
      <c r="F27" s="68">
        <v>-28.047740835464619</v>
      </c>
      <c r="G27" s="66">
        <v>342</v>
      </c>
      <c r="H27" s="66">
        <v>-151</v>
      </c>
      <c r="I27" s="68">
        <v>-30.628803245436107</v>
      </c>
      <c r="J27" s="66">
        <v>-83</v>
      </c>
      <c r="K27" s="68">
        <v>-19.529411764705884</v>
      </c>
      <c r="L27" s="66">
        <v>502</v>
      </c>
      <c r="M27" s="66">
        <v>-430</v>
      </c>
      <c r="N27" s="68">
        <v>-46.137339055793994</v>
      </c>
      <c r="O27" s="66">
        <v>-246</v>
      </c>
      <c r="P27" s="68">
        <v>-32.887700534759361</v>
      </c>
    </row>
    <row r="28" spans="1:17" s="45" customFormat="1" ht="12.75" customHeight="1">
      <c r="A28" s="65" t="s">
        <v>198</v>
      </c>
      <c r="B28" s="66">
        <v>4935</v>
      </c>
      <c r="C28" s="66">
        <v>-2098</v>
      </c>
      <c r="D28" s="68">
        <v>-29.830797668135929</v>
      </c>
      <c r="E28" s="66">
        <v>-1866</v>
      </c>
      <c r="F28" s="68">
        <v>-27.437141596823995</v>
      </c>
      <c r="G28" s="66">
        <v>2282</v>
      </c>
      <c r="H28" s="66">
        <v>-1002</v>
      </c>
      <c r="I28" s="68">
        <v>-30.511571254567599</v>
      </c>
      <c r="J28" s="66">
        <v>-963</v>
      </c>
      <c r="K28" s="68">
        <v>-29.676425269645609</v>
      </c>
      <c r="L28" s="66">
        <v>2653</v>
      </c>
      <c r="M28" s="66">
        <v>-1096</v>
      </c>
      <c r="N28" s="68">
        <v>-29.234462523339559</v>
      </c>
      <c r="O28" s="66">
        <v>-903</v>
      </c>
      <c r="P28" s="68">
        <v>-25.393700787401574</v>
      </c>
    </row>
    <row r="29" spans="1:17" s="45" customFormat="1" ht="12.75" customHeight="1">
      <c r="A29" s="69" t="s">
        <v>199</v>
      </c>
      <c r="B29" s="70">
        <v>413</v>
      </c>
      <c r="C29" s="70">
        <v>-209</v>
      </c>
      <c r="D29" s="72">
        <v>-33.60128617363344</v>
      </c>
      <c r="E29" s="70">
        <v>-104</v>
      </c>
      <c r="F29" s="72">
        <v>-20.116054158607351</v>
      </c>
      <c r="G29" s="70">
        <v>381</v>
      </c>
      <c r="H29" s="70">
        <v>-189</v>
      </c>
      <c r="I29" s="72">
        <v>-33.157894736842103</v>
      </c>
      <c r="J29" s="70">
        <v>-104</v>
      </c>
      <c r="K29" s="72">
        <v>-21.443298969072163</v>
      </c>
      <c r="L29" s="70">
        <v>32</v>
      </c>
      <c r="M29" s="70">
        <v>-20</v>
      </c>
      <c r="N29" s="72">
        <v>-38.46153846153846</v>
      </c>
      <c r="O29" s="70">
        <v>0</v>
      </c>
      <c r="P29" s="72">
        <v>0</v>
      </c>
    </row>
    <row r="30" spans="1:17" s="45" customFormat="1" ht="15" customHeight="1">
      <c r="A30" s="296" t="s">
        <v>166</v>
      </c>
      <c r="B30" s="296"/>
      <c r="C30" s="296"/>
      <c r="D30" s="296"/>
      <c r="E30" s="296"/>
      <c r="F30" s="296"/>
      <c r="G30" s="296"/>
      <c r="H30" s="296"/>
      <c r="I30" s="296"/>
      <c r="J30" s="296"/>
      <c r="K30" s="296"/>
      <c r="L30" s="296"/>
      <c r="M30" s="296"/>
      <c r="N30" s="296"/>
      <c r="O30" s="296"/>
      <c r="P30" s="296"/>
    </row>
    <row r="31" spans="1:17" s="45" customFormat="1" ht="14.25" customHeight="1">
      <c r="A31" s="90" t="s">
        <v>167</v>
      </c>
      <c r="B31" s="78">
        <v>100288</v>
      </c>
      <c r="C31" s="78">
        <v>-38770</v>
      </c>
      <c r="D31" s="80">
        <v>-27.880452760718548</v>
      </c>
      <c r="E31" s="78">
        <v>-40886</v>
      </c>
      <c r="F31" s="80">
        <v>-28.961423491577769</v>
      </c>
      <c r="G31" s="78">
        <v>44571</v>
      </c>
      <c r="H31" s="78">
        <v>-15896</v>
      </c>
      <c r="I31" s="80">
        <v>-26.288719466816612</v>
      </c>
      <c r="J31" s="78">
        <v>-22263</v>
      </c>
      <c r="K31" s="80">
        <v>-33.310889666935992</v>
      </c>
      <c r="L31" s="78">
        <v>55717</v>
      </c>
      <c r="M31" s="78">
        <v>-22874</v>
      </c>
      <c r="N31" s="80">
        <v>-29.105113817103739</v>
      </c>
      <c r="O31" s="78">
        <v>-18623</v>
      </c>
      <c r="P31" s="80">
        <v>-25.051116491794456</v>
      </c>
    </row>
    <row r="32" spans="1:17" s="45" customFormat="1" ht="23.25" customHeight="1">
      <c r="A32" s="69" t="s">
        <v>192</v>
      </c>
      <c r="B32" s="70">
        <v>31216</v>
      </c>
      <c r="C32" s="70">
        <v>-10622</v>
      </c>
      <c r="D32" s="72">
        <v>-25.38840288732731</v>
      </c>
      <c r="E32" s="70">
        <v>-10537</v>
      </c>
      <c r="F32" s="72">
        <v>-25.236509951380739</v>
      </c>
      <c r="G32" s="70">
        <v>12855</v>
      </c>
      <c r="H32" s="70">
        <v>-3442</v>
      </c>
      <c r="I32" s="72">
        <v>-21.120451616861999</v>
      </c>
      <c r="J32" s="70">
        <v>-5328</v>
      </c>
      <c r="K32" s="72">
        <v>-29.302095363801353</v>
      </c>
      <c r="L32" s="70">
        <v>18361</v>
      </c>
      <c r="M32" s="70">
        <v>-7180</v>
      </c>
      <c r="N32" s="72">
        <v>-28.111663599702439</v>
      </c>
      <c r="O32" s="70">
        <v>-5209</v>
      </c>
      <c r="P32" s="72">
        <v>-22.100127280441239</v>
      </c>
    </row>
    <row r="33" spans="1:16" s="45" customFormat="1" ht="12.75" customHeight="1">
      <c r="A33" s="69" t="s">
        <v>193</v>
      </c>
      <c r="B33" s="70">
        <v>53388</v>
      </c>
      <c r="C33" s="70">
        <v>-19830</v>
      </c>
      <c r="D33" s="72">
        <v>-27.083504056379578</v>
      </c>
      <c r="E33" s="70">
        <v>-25619</v>
      </c>
      <c r="F33" s="72">
        <v>-32.426240712848227</v>
      </c>
      <c r="G33" s="70">
        <v>23205</v>
      </c>
      <c r="H33" s="70">
        <v>-7801</v>
      </c>
      <c r="I33" s="72">
        <v>-25.159646520028382</v>
      </c>
      <c r="J33" s="70">
        <v>-14136</v>
      </c>
      <c r="K33" s="72">
        <v>-37.856511609223105</v>
      </c>
      <c r="L33" s="70">
        <v>30183</v>
      </c>
      <c r="M33" s="70">
        <v>-12029</v>
      </c>
      <c r="N33" s="72">
        <v>-28.496636027669858</v>
      </c>
      <c r="O33" s="70">
        <v>-11483</v>
      </c>
      <c r="P33" s="72">
        <v>-27.559640954255268</v>
      </c>
    </row>
    <row r="34" spans="1:16" s="45" customFormat="1" ht="12.75" customHeight="1">
      <c r="A34" s="65" t="s">
        <v>194</v>
      </c>
      <c r="B34" s="66">
        <v>6132</v>
      </c>
      <c r="C34" s="66">
        <v>-3218</v>
      </c>
      <c r="D34" s="68">
        <v>-34.417112299465238</v>
      </c>
      <c r="E34" s="66">
        <v>-2663</v>
      </c>
      <c r="F34" s="68">
        <v>-30.278567367822628</v>
      </c>
      <c r="G34" s="66">
        <v>3131</v>
      </c>
      <c r="H34" s="66">
        <v>-1755</v>
      </c>
      <c r="I34" s="68">
        <v>-35.918952108063856</v>
      </c>
      <c r="J34" s="66">
        <v>-1471</v>
      </c>
      <c r="K34" s="68">
        <v>-31.964363320295522</v>
      </c>
      <c r="L34" s="66">
        <v>3001</v>
      </c>
      <c r="M34" s="66">
        <v>-1463</v>
      </c>
      <c r="N34" s="68">
        <v>-32.773297491039429</v>
      </c>
      <c r="O34" s="66">
        <v>-1192</v>
      </c>
      <c r="P34" s="68">
        <v>-28.428332935845457</v>
      </c>
    </row>
    <row r="35" spans="1:16" s="45" customFormat="1" ht="12.75" customHeight="1">
      <c r="A35" s="65" t="s">
        <v>195</v>
      </c>
      <c r="B35" s="66">
        <v>47256</v>
      </c>
      <c r="C35" s="66">
        <v>-16612</v>
      </c>
      <c r="D35" s="68">
        <v>-26.009895409281643</v>
      </c>
      <c r="E35" s="66">
        <v>-22956</v>
      </c>
      <c r="F35" s="68">
        <v>-32.695265766535634</v>
      </c>
      <c r="G35" s="66">
        <v>20074</v>
      </c>
      <c r="H35" s="66">
        <v>-6046</v>
      </c>
      <c r="I35" s="68">
        <v>-23.147013782542114</v>
      </c>
      <c r="J35" s="66">
        <v>-12665</v>
      </c>
      <c r="K35" s="68">
        <v>-38.684749076025533</v>
      </c>
      <c r="L35" s="66">
        <v>27182</v>
      </c>
      <c r="M35" s="66">
        <v>-10566</v>
      </c>
      <c r="N35" s="68">
        <v>-27.990886934407122</v>
      </c>
      <c r="O35" s="66">
        <v>-10291</v>
      </c>
      <c r="P35" s="68">
        <v>-27.462439623195369</v>
      </c>
    </row>
    <row r="36" spans="1:16" s="45" customFormat="1" ht="12.75" customHeight="1">
      <c r="A36" s="69" t="s">
        <v>196</v>
      </c>
      <c r="B36" s="70">
        <v>15489</v>
      </c>
      <c r="C36" s="70">
        <v>-8286</v>
      </c>
      <c r="D36" s="72">
        <v>-34.851735015772867</v>
      </c>
      <c r="E36" s="70">
        <v>-4618</v>
      </c>
      <c r="F36" s="72">
        <v>-22.967125876560402</v>
      </c>
      <c r="G36" s="70">
        <v>8332</v>
      </c>
      <c r="H36" s="70">
        <v>-4624</v>
      </c>
      <c r="I36" s="72">
        <v>-35.690027786353816</v>
      </c>
      <c r="J36" s="70">
        <v>-2682</v>
      </c>
      <c r="K36" s="72">
        <v>-24.350826221173051</v>
      </c>
      <c r="L36" s="70">
        <v>7157</v>
      </c>
      <c r="M36" s="70">
        <v>-3662</v>
      </c>
      <c r="N36" s="72">
        <v>-33.847860245863757</v>
      </c>
      <c r="O36" s="70">
        <v>-1936</v>
      </c>
      <c r="P36" s="72">
        <v>-21.291103046299352</v>
      </c>
    </row>
    <row r="37" spans="1:16" s="45" customFormat="1" ht="12.75" customHeight="1">
      <c r="A37" s="65" t="s">
        <v>197</v>
      </c>
      <c r="B37" s="66">
        <v>3569</v>
      </c>
      <c r="C37" s="66">
        <v>-1888</v>
      </c>
      <c r="D37" s="68">
        <v>-34.59776433938061</v>
      </c>
      <c r="E37" s="66">
        <v>-926</v>
      </c>
      <c r="F37" s="68">
        <v>-20.600667408231367</v>
      </c>
      <c r="G37" s="66">
        <v>1633</v>
      </c>
      <c r="H37" s="66">
        <v>-851</v>
      </c>
      <c r="I37" s="68">
        <v>-34.25925925925926</v>
      </c>
      <c r="J37" s="66">
        <v>-552</v>
      </c>
      <c r="K37" s="68">
        <v>-25.263157894736842</v>
      </c>
      <c r="L37" s="66">
        <v>1936</v>
      </c>
      <c r="M37" s="66">
        <v>-1037</v>
      </c>
      <c r="N37" s="68">
        <v>-34.880591994618229</v>
      </c>
      <c r="O37" s="66">
        <v>-374</v>
      </c>
      <c r="P37" s="68">
        <v>-16.19047619047619</v>
      </c>
    </row>
    <row r="38" spans="1:16" s="45" customFormat="1" ht="12.75" customHeight="1">
      <c r="A38" s="65" t="s">
        <v>198</v>
      </c>
      <c r="B38" s="66">
        <v>11920</v>
      </c>
      <c r="C38" s="66">
        <v>-6398</v>
      </c>
      <c r="D38" s="68">
        <v>-34.927393820286056</v>
      </c>
      <c r="E38" s="66">
        <v>-3692</v>
      </c>
      <c r="F38" s="68">
        <v>-23.648475531642326</v>
      </c>
      <c r="G38" s="66">
        <v>6699</v>
      </c>
      <c r="H38" s="66">
        <v>-3773</v>
      </c>
      <c r="I38" s="68">
        <v>-36.029411764705884</v>
      </c>
      <c r="J38" s="66">
        <v>-2130</v>
      </c>
      <c r="K38" s="68">
        <v>-24.125042473666326</v>
      </c>
      <c r="L38" s="66">
        <v>5221</v>
      </c>
      <c r="M38" s="66">
        <v>-2625</v>
      </c>
      <c r="N38" s="68">
        <v>-33.456538363497323</v>
      </c>
      <c r="O38" s="66">
        <v>-1562</v>
      </c>
      <c r="P38" s="68">
        <v>-23.028158631873801</v>
      </c>
    </row>
    <row r="39" spans="1:16" s="45" customFormat="1" ht="12.75" customHeight="1">
      <c r="A39" s="152" t="s">
        <v>199</v>
      </c>
      <c r="B39" s="153">
        <v>195</v>
      </c>
      <c r="C39" s="153">
        <v>-32</v>
      </c>
      <c r="D39" s="154">
        <v>-14.096916299559471</v>
      </c>
      <c r="E39" s="153">
        <v>-112</v>
      </c>
      <c r="F39" s="154">
        <v>-36.482084690553748</v>
      </c>
      <c r="G39" s="153">
        <v>179</v>
      </c>
      <c r="H39" s="153">
        <v>-29</v>
      </c>
      <c r="I39" s="154">
        <v>-13.942307692307692</v>
      </c>
      <c r="J39" s="153">
        <v>-117</v>
      </c>
      <c r="K39" s="154">
        <v>-39.527027027027025</v>
      </c>
      <c r="L39" s="153">
        <v>16</v>
      </c>
      <c r="M39" s="153">
        <v>-3</v>
      </c>
      <c r="N39" s="154">
        <v>-15.789473684210526</v>
      </c>
      <c r="O39" s="153">
        <v>5</v>
      </c>
      <c r="P39" s="154">
        <v>45.454545454545453</v>
      </c>
    </row>
    <row r="41" spans="1:16" s="26" customFormat="1" ht="12.75">
      <c r="A41" s="120" t="s">
        <v>152</v>
      </c>
      <c r="B41" s="120"/>
      <c r="C41" s="120"/>
      <c r="D41" s="120"/>
      <c r="E41" s="120"/>
      <c r="F41" s="120"/>
    </row>
    <row r="42" spans="1:16" s="26" customFormat="1" ht="12.75">
      <c r="A42" s="120"/>
      <c r="B42" s="120"/>
      <c r="C42" s="121"/>
      <c r="D42" s="122"/>
      <c r="E42" s="134"/>
      <c r="F42" s="122"/>
    </row>
    <row r="43" spans="1:16" s="26" customFormat="1" ht="12.75">
      <c r="B43" s="120"/>
      <c r="C43" s="121" t="s">
        <v>78</v>
      </c>
      <c r="D43" s="122"/>
      <c r="E43" s="134"/>
      <c r="F43" s="122"/>
    </row>
  </sheetData>
  <mergeCells count="17">
    <mergeCell ref="A5:K5"/>
    <mergeCell ref="A6:A8"/>
    <mergeCell ref="B6:F6"/>
    <mergeCell ref="G6:K6"/>
    <mergeCell ref="L6:P6"/>
    <mergeCell ref="B7:B8"/>
    <mergeCell ref="C7:D7"/>
    <mergeCell ref="E7:F7"/>
    <mergeCell ref="G7:G8"/>
    <mergeCell ref="H7:I7"/>
    <mergeCell ref="A30:P30"/>
    <mergeCell ref="J7:K7"/>
    <mergeCell ref="L7:L8"/>
    <mergeCell ref="M7:N7"/>
    <mergeCell ref="O7:P7"/>
    <mergeCell ref="A10:P10"/>
    <mergeCell ref="A20:P20"/>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zoomScaleNormal="100" workbookViewId="0"/>
  </sheetViews>
  <sheetFormatPr baseColWidth="10" defaultColWidth="9.140625" defaultRowHeight="15"/>
  <cols>
    <col min="1" max="1" width="34.28515625" style="27" customWidth="1"/>
    <col min="2" max="2" width="6.140625" style="27" customWidth="1"/>
    <col min="3" max="3" width="6.28515625" style="27" customWidth="1"/>
    <col min="4" max="4" width="4.5703125" style="27" customWidth="1"/>
    <col min="5" max="5" width="6.85546875" style="27" customWidth="1"/>
    <col min="6" max="6" width="4.5703125" style="27" customWidth="1"/>
    <col min="7" max="7" width="5.85546875" style="27" customWidth="1"/>
    <col min="8" max="8" width="6.42578125" style="27" customWidth="1"/>
    <col min="9" max="9" width="4.7109375" style="27" customWidth="1"/>
    <col min="10" max="10" width="6.5703125" style="27" customWidth="1"/>
    <col min="11" max="11" width="4.85546875" style="27" customWidth="1"/>
    <col min="12" max="12" width="6.42578125" style="27" customWidth="1"/>
    <col min="13" max="13" width="6.140625" style="27" customWidth="1"/>
    <col min="14" max="14" width="4.7109375" style="27" customWidth="1"/>
    <col min="15" max="15" width="6.42578125" style="27" customWidth="1"/>
    <col min="16" max="16" width="5" style="27" customWidth="1"/>
    <col min="17" max="240" width="9.140625" style="27"/>
    <col min="241" max="241" width="0.42578125" style="27" customWidth="1"/>
    <col min="242" max="242" width="12.140625" style="27" customWidth="1"/>
    <col min="243" max="243" width="9.85546875" style="27" customWidth="1"/>
    <col min="244" max="245" width="10" style="27" customWidth="1"/>
    <col min="246" max="251" width="9.28515625" style="27" customWidth="1"/>
    <col min="252" max="496" width="9.140625" style="27"/>
    <col min="497" max="497" width="0.42578125" style="27" customWidth="1"/>
    <col min="498" max="498" width="12.140625" style="27" customWidth="1"/>
    <col min="499" max="499" width="9.85546875" style="27" customWidth="1"/>
    <col min="500" max="501" width="10" style="27" customWidth="1"/>
    <col min="502" max="507" width="9.28515625" style="27" customWidth="1"/>
    <col min="508" max="752" width="9.140625" style="27"/>
    <col min="753" max="753" width="0.42578125" style="27" customWidth="1"/>
    <col min="754" max="754" width="12.140625" style="27" customWidth="1"/>
    <col min="755" max="755" width="9.85546875" style="27" customWidth="1"/>
    <col min="756" max="757" width="10" style="27" customWidth="1"/>
    <col min="758" max="763" width="9.28515625" style="27" customWidth="1"/>
    <col min="764" max="1008" width="9.140625" style="27"/>
    <col min="1009" max="1009" width="0.42578125" style="27" customWidth="1"/>
    <col min="1010" max="1010" width="12.140625" style="27" customWidth="1"/>
    <col min="1011" max="1011" width="9.85546875" style="27" customWidth="1"/>
    <col min="1012" max="1013" width="10" style="27" customWidth="1"/>
    <col min="1014" max="1019" width="9.28515625" style="27" customWidth="1"/>
    <col min="1020" max="1264" width="9.140625" style="27"/>
    <col min="1265" max="1265" width="0.42578125" style="27" customWidth="1"/>
    <col min="1266" max="1266" width="12.140625" style="27" customWidth="1"/>
    <col min="1267" max="1267" width="9.85546875" style="27" customWidth="1"/>
    <col min="1268" max="1269" width="10" style="27" customWidth="1"/>
    <col min="1270" max="1275" width="9.28515625" style="27" customWidth="1"/>
    <col min="1276" max="1520" width="9.140625" style="27"/>
    <col min="1521" max="1521" width="0.42578125" style="27" customWidth="1"/>
    <col min="1522" max="1522" width="12.140625" style="27" customWidth="1"/>
    <col min="1523" max="1523" width="9.85546875" style="27" customWidth="1"/>
    <col min="1524" max="1525" width="10" style="27" customWidth="1"/>
    <col min="1526" max="1531" width="9.28515625" style="27" customWidth="1"/>
    <col min="1532" max="1776" width="9.140625" style="27"/>
    <col min="1777" max="1777" width="0.42578125" style="27" customWidth="1"/>
    <col min="1778" max="1778" width="12.140625" style="27" customWidth="1"/>
    <col min="1779" max="1779" width="9.85546875" style="27" customWidth="1"/>
    <col min="1780" max="1781" width="10" style="27" customWidth="1"/>
    <col min="1782" max="1787" width="9.28515625" style="27" customWidth="1"/>
    <col min="1788" max="2032" width="9.140625" style="27"/>
    <col min="2033" max="2033" width="0.42578125" style="27" customWidth="1"/>
    <col min="2034" max="2034" width="12.140625" style="27" customWidth="1"/>
    <col min="2035" max="2035" width="9.85546875" style="27" customWidth="1"/>
    <col min="2036" max="2037" width="10" style="27" customWidth="1"/>
    <col min="2038" max="2043" width="9.28515625" style="27" customWidth="1"/>
    <col min="2044" max="2288" width="9.140625" style="27"/>
    <col min="2289" max="2289" width="0.42578125" style="27" customWidth="1"/>
    <col min="2290" max="2290" width="12.140625" style="27" customWidth="1"/>
    <col min="2291" max="2291" width="9.85546875" style="27" customWidth="1"/>
    <col min="2292" max="2293" width="10" style="27" customWidth="1"/>
    <col min="2294" max="2299" width="9.28515625" style="27" customWidth="1"/>
    <col min="2300" max="2544" width="9.140625" style="27"/>
    <col min="2545" max="2545" width="0.42578125" style="27" customWidth="1"/>
    <col min="2546" max="2546" width="12.140625" style="27" customWidth="1"/>
    <col min="2547" max="2547" width="9.85546875" style="27" customWidth="1"/>
    <col min="2548" max="2549" width="10" style="27" customWidth="1"/>
    <col min="2550" max="2555" width="9.28515625" style="27" customWidth="1"/>
    <col min="2556" max="2800" width="9.140625" style="27"/>
    <col min="2801" max="2801" width="0.42578125" style="27" customWidth="1"/>
    <col min="2802" max="2802" width="12.140625" style="27" customWidth="1"/>
    <col min="2803" max="2803" width="9.85546875" style="27" customWidth="1"/>
    <col min="2804" max="2805" width="10" style="27" customWidth="1"/>
    <col min="2806" max="2811" width="9.28515625" style="27" customWidth="1"/>
    <col min="2812" max="3056" width="9.140625" style="27"/>
    <col min="3057" max="3057" width="0.42578125" style="27" customWidth="1"/>
    <col min="3058" max="3058" width="12.140625" style="27" customWidth="1"/>
    <col min="3059" max="3059" width="9.85546875" style="27" customWidth="1"/>
    <col min="3060" max="3061" width="10" style="27" customWidth="1"/>
    <col min="3062" max="3067" width="9.28515625" style="27" customWidth="1"/>
    <col min="3068" max="3312" width="9.140625" style="27"/>
    <col min="3313" max="3313" width="0.42578125" style="27" customWidth="1"/>
    <col min="3314" max="3314" width="12.140625" style="27" customWidth="1"/>
    <col min="3315" max="3315" width="9.85546875" style="27" customWidth="1"/>
    <col min="3316" max="3317" width="10" style="27" customWidth="1"/>
    <col min="3318" max="3323" width="9.28515625" style="27" customWidth="1"/>
    <col min="3324" max="3568" width="9.140625" style="27"/>
    <col min="3569" max="3569" width="0.42578125" style="27" customWidth="1"/>
    <col min="3570" max="3570" width="12.140625" style="27" customWidth="1"/>
    <col min="3571" max="3571" width="9.85546875" style="27" customWidth="1"/>
    <col min="3572" max="3573" width="10" style="27" customWidth="1"/>
    <col min="3574" max="3579" width="9.28515625" style="27" customWidth="1"/>
    <col min="3580" max="3824" width="9.140625" style="27"/>
    <col min="3825" max="3825" width="0.42578125" style="27" customWidth="1"/>
    <col min="3826" max="3826" width="12.140625" style="27" customWidth="1"/>
    <col min="3827" max="3827" width="9.85546875" style="27" customWidth="1"/>
    <col min="3828" max="3829" width="10" style="27" customWidth="1"/>
    <col min="3830" max="3835" width="9.28515625" style="27" customWidth="1"/>
    <col min="3836" max="4080" width="9.140625" style="27"/>
    <col min="4081" max="4081" width="0.42578125" style="27" customWidth="1"/>
    <col min="4082" max="4082" width="12.140625" style="27" customWidth="1"/>
    <col min="4083" max="4083" width="9.85546875" style="27" customWidth="1"/>
    <col min="4084" max="4085" width="10" style="27" customWidth="1"/>
    <col min="4086" max="4091" width="9.28515625" style="27" customWidth="1"/>
    <col min="4092" max="4336" width="9.140625" style="27"/>
    <col min="4337" max="4337" width="0.42578125" style="27" customWidth="1"/>
    <col min="4338" max="4338" width="12.140625" style="27" customWidth="1"/>
    <col min="4339" max="4339" width="9.85546875" style="27" customWidth="1"/>
    <col min="4340" max="4341" width="10" style="27" customWidth="1"/>
    <col min="4342" max="4347" width="9.28515625" style="27" customWidth="1"/>
    <col min="4348" max="4592" width="9.140625" style="27"/>
    <col min="4593" max="4593" width="0.42578125" style="27" customWidth="1"/>
    <col min="4594" max="4594" width="12.140625" style="27" customWidth="1"/>
    <col min="4595" max="4595" width="9.85546875" style="27" customWidth="1"/>
    <col min="4596" max="4597" width="10" style="27" customWidth="1"/>
    <col min="4598" max="4603" width="9.28515625" style="27" customWidth="1"/>
    <col min="4604" max="4848" width="9.140625" style="27"/>
    <col min="4849" max="4849" width="0.42578125" style="27" customWidth="1"/>
    <col min="4850" max="4850" width="12.140625" style="27" customWidth="1"/>
    <col min="4851" max="4851" width="9.85546875" style="27" customWidth="1"/>
    <col min="4852" max="4853" width="10" style="27" customWidth="1"/>
    <col min="4854" max="4859" width="9.28515625" style="27" customWidth="1"/>
    <col min="4860" max="5104" width="9.140625" style="27"/>
    <col min="5105" max="5105" width="0.42578125" style="27" customWidth="1"/>
    <col min="5106" max="5106" width="12.140625" style="27" customWidth="1"/>
    <col min="5107" max="5107" width="9.85546875" style="27" customWidth="1"/>
    <col min="5108" max="5109" width="10" style="27" customWidth="1"/>
    <col min="5110" max="5115" width="9.28515625" style="27" customWidth="1"/>
    <col min="5116" max="5360" width="9.140625" style="27"/>
    <col min="5361" max="5361" width="0.42578125" style="27" customWidth="1"/>
    <col min="5362" max="5362" width="12.140625" style="27" customWidth="1"/>
    <col min="5363" max="5363" width="9.85546875" style="27" customWidth="1"/>
    <col min="5364" max="5365" width="10" style="27" customWidth="1"/>
    <col min="5366" max="5371" width="9.28515625" style="27" customWidth="1"/>
    <col min="5372" max="5616" width="9.140625" style="27"/>
    <col min="5617" max="5617" width="0.42578125" style="27" customWidth="1"/>
    <col min="5618" max="5618" width="12.140625" style="27" customWidth="1"/>
    <col min="5619" max="5619" width="9.85546875" style="27" customWidth="1"/>
    <col min="5620" max="5621" width="10" style="27" customWidth="1"/>
    <col min="5622" max="5627" width="9.28515625" style="27" customWidth="1"/>
    <col min="5628" max="5872" width="9.140625" style="27"/>
    <col min="5873" max="5873" width="0.42578125" style="27" customWidth="1"/>
    <col min="5874" max="5874" width="12.140625" style="27" customWidth="1"/>
    <col min="5875" max="5875" width="9.85546875" style="27" customWidth="1"/>
    <col min="5876" max="5877" width="10" style="27" customWidth="1"/>
    <col min="5878" max="5883" width="9.28515625" style="27" customWidth="1"/>
    <col min="5884" max="6128" width="9.140625" style="27"/>
    <col min="6129" max="6129" width="0.42578125" style="27" customWidth="1"/>
    <col min="6130" max="6130" width="12.140625" style="27" customWidth="1"/>
    <col min="6131" max="6131" width="9.85546875" style="27" customWidth="1"/>
    <col min="6132" max="6133" width="10" style="27" customWidth="1"/>
    <col min="6134" max="6139" width="9.28515625" style="27" customWidth="1"/>
    <col min="6140" max="6384" width="9.140625" style="27"/>
    <col min="6385" max="6385" width="0.42578125" style="27" customWidth="1"/>
    <col min="6386" max="6386" width="12.140625" style="27" customWidth="1"/>
    <col min="6387" max="6387" width="9.85546875" style="27" customWidth="1"/>
    <col min="6388" max="6389" width="10" style="27" customWidth="1"/>
    <col min="6390" max="6395" width="9.28515625" style="27" customWidth="1"/>
    <col min="6396" max="6640" width="9.140625" style="27"/>
    <col min="6641" max="6641" width="0.42578125" style="27" customWidth="1"/>
    <col min="6642" max="6642" width="12.140625" style="27" customWidth="1"/>
    <col min="6643" max="6643" width="9.85546875" style="27" customWidth="1"/>
    <col min="6644" max="6645" width="10" style="27" customWidth="1"/>
    <col min="6646" max="6651" width="9.28515625" style="27" customWidth="1"/>
    <col min="6652" max="6896" width="9.140625" style="27"/>
    <col min="6897" max="6897" width="0.42578125" style="27" customWidth="1"/>
    <col min="6898" max="6898" width="12.140625" style="27" customWidth="1"/>
    <col min="6899" max="6899" width="9.85546875" style="27" customWidth="1"/>
    <col min="6900" max="6901" width="10" style="27" customWidth="1"/>
    <col min="6902" max="6907" width="9.28515625" style="27" customWidth="1"/>
    <col min="6908" max="7152" width="9.140625" style="27"/>
    <col min="7153" max="7153" width="0.42578125" style="27" customWidth="1"/>
    <col min="7154" max="7154" width="12.140625" style="27" customWidth="1"/>
    <col min="7155" max="7155" width="9.85546875" style="27" customWidth="1"/>
    <col min="7156" max="7157" width="10" style="27" customWidth="1"/>
    <col min="7158" max="7163" width="9.28515625" style="27" customWidth="1"/>
    <col min="7164" max="7408" width="9.140625" style="27"/>
    <col min="7409" max="7409" width="0.42578125" style="27" customWidth="1"/>
    <col min="7410" max="7410" width="12.140625" style="27" customWidth="1"/>
    <col min="7411" max="7411" width="9.85546875" style="27" customWidth="1"/>
    <col min="7412" max="7413" width="10" style="27" customWidth="1"/>
    <col min="7414" max="7419" width="9.28515625" style="27" customWidth="1"/>
    <col min="7420" max="7664" width="9.140625" style="27"/>
    <col min="7665" max="7665" width="0.42578125" style="27" customWidth="1"/>
    <col min="7666" max="7666" width="12.140625" style="27" customWidth="1"/>
    <col min="7667" max="7667" width="9.85546875" style="27" customWidth="1"/>
    <col min="7668" max="7669" width="10" style="27" customWidth="1"/>
    <col min="7670" max="7675" width="9.28515625" style="27" customWidth="1"/>
    <col min="7676" max="7920" width="9.140625" style="27"/>
    <col min="7921" max="7921" width="0.42578125" style="27" customWidth="1"/>
    <col min="7922" max="7922" width="12.140625" style="27" customWidth="1"/>
    <col min="7923" max="7923" width="9.85546875" style="27" customWidth="1"/>
    <col min="7924" max="7925" width="10" style="27" customWidth="1"/>
    <col min="7926" max="7931" width="9.28515625" style="27" customWidth="1"/>
    <col min="7932" max="8176" width="9.140625" style="27"/>
    <col min="8177" max="8177" width="0.42578125" style="27" customWidth="1"/>
    <col min="8178" max="8178" width="12.140625" style="27" customWidth="1"/>
    <col min="8179" max="8179" width="9.85546875" style="27" customWidth="1"/>
    <col min="8180" max="8181" width="10" style="27" customWidth="1"/>
    <col min="8182" max="8187" width="9.28515625" style="27" customWidth="1"/>
    <col min="8188" max="8432" width="9.140625" style="27"/>
    <col min="8433" max="8433" width="0.42578125" style="27" customWidth="1"/>
    <col min="8434" max="8434" width="12.140625" style="27" customWidth="1"/>
    <col min="8435" max="8435" width="9.85546875" style="27" customWidth="1"/>
    <col min="8436" max="8437" width="10" style="27" customWidth="1"/>
    <col min="8438" max="8443" width="9.28515625" style="27" customWidth="1"/>
    <col min="8444" max="8688" width="9.140625" style="27"/>
    <col min="8689" max="8689" width="0.42578125" style="27" customWidth="1"/>
    <col min="8690" max="8690" width="12.140625" style="27" customWidth="1"/>
    <col min="8691" max="8691" width="9.85546875" style="27" customWidth="1"/>
    <col min="8692" max="8693" width="10" style="27" customWidth="1"/>
    <col min="8694" max="8699" width="9.28515625" style="27" customWidth="1"/>
    <col min="8700" max="8944" width="9.140625" style="27"/>
    <col min="8945" max="8945" width="0.42578125" style="27" customWidth="1"/>
    <col min="8946" max="8946" width="12.140625" style="27" customWidth="1"/>
    <col min="8947" max="8947" width="9.85546875" style="27" customWidth="1"/>
    <col min="8948" max="8949" width="10" style="27" customWidth="1"/>
    <col min="8950" max="8955" width="9.28515625" style="27" customWidth="1"/>
    <col min="8956" max="9200" width="9.140625" style="27"/>
    <col min="9201" max="9201" width="0.42578125" style="27" customWidth="1"/>
    <col min="9202" max="9202" width="12.140625" style="27" customWidth="1"/>
    <col min="9203" max="9203" width="9.85546875" style="27" customWidth="1"/>
    <col min="9204" max="9205" width="10" style="27" customWidth="1"/>
    <col min="9206" max="9211" width="9.28515625" style="27" customWidth="1"/>
    <col min="9212" max="9456" width="9.140625" style="27"/>
    <col min="9457" max="9457" width="0.42578125" style="27" customWidth="1"/>
    <col min="9458" max="9458" width="12.140625" style="27" customWidth="1"/>
    <col min="9459" max="9459" width="9.85546875" style="27" customWidth="1"/>
    <col min="9460" max="9461" width="10" style="27" customWidth="1"/>
    <col min="9462" max="9467" width="9.28515625" style="27" customWidth="1"/>
    <col min="9468" max="9712" width="9.140625" style="27"/>
    <col min="9713" max="9713" width="0.42578125" style="27" customWidth="1"/>
    <col min="9714" max="9714" width="12.140625" style="27" customWidth="1"/>
    <col min="9715" max="9715" width="9.85546875" style="27" customWidth="1"/>
    <col min="9716" max="9717" width="10" style="27" customWidth="1"/>
    <col min="9718" max="9723" width="9.28515625" style="27" customWidth="1"/>
    <col min="9724" max="9968" width="9.140625" style="27"/>
    <col min="9969" max="9969" width="0.42578125" style="27" customWidth="1"/>
    <col min="9970" max="9970" width="12.140625" style="27" customWidth="1"/>
    <col min="9971" max="9971" width="9.85546875" style="27" customWidth="1"/>
    <col min="9972" max="9973" width="10" style="27" customWidth="1"/>
    <col min="9974" max="9979" width="9.28515625" style="27" customWidth="1"/>
    <col min="9980" max="10224" width="9.140625" style="27"/>
    <col min="10225" max="10225" width="0.42578125" style="27" customWidth="1"/>
    <col min="10226" max="10226" width="12.140625" style="27" customWidth="1"/>
    <col min="10227" max="10227" width="9.85546875" style="27" customWidth="1"/>
    <col min="10228" max="10229" width="10" style="27" customWidth="1"/>
    <col min="10230" max="10235" width="9.28515625" style="27" customWidth="1"/>
    <col min="10236" max="10480" width="9.140625" style="27"/>
    <col min="10481" max="10481" width="0.42578125" style="27" customWidth="1"/>
    <col min="10482" max="10482" width="12.140625" style="27" customWidth="1"/>
    <col min="10483" max="10483" width="9.85546875" style="27" customWidth="1"/>
    <col min="10484" max="10485" width="10" style="27" customWidth="1"/>
    <col min="10486" max="10491" width="9.28515625" style="27" customWidth="1"/>
    <col min="10492" max="10736" width="9.140625" style="27"/>
    <col min="10737" max="10737" width="0.42578125" style="27" customWidth="1"/>
    <col min="10738" max="10738" width="12.140625" style="27" customWidth="1"/>
    <col min="10739" max="10739" width="9.85546875" style="27" customWidth="1"/>
    <col min="10740" max="10741" width="10" style="27" customWidth="1"/>
    <col min="10742" max="10747" width="9.28515625" style="27" customWidth="1"/>
    <col min="10748" max="10992" width="9.140625" style="27"/>
    <col min="10993" max="10993" width="0.42578125" style="27" customWidth="1"/>
    <col min="10994" max="10994" width="12.140625" style="27" customWidth="1"/>
    <col min="10995" max="10995" width="9.85546875" style="27" customWidth="1"/>
    <col min="10996" max="10997" width="10" style="27" customWidth="1"/>
    <col min="10998" max="11003" width="9.28515625" style="27" customWidth="1"/>
    <col min="11004" max="11248" width="9.140625" style="27"/>
    <col min="11249" max="11249" width="0.42578125" style="27" customWidth="1"/>
    <col min="11250" max="11250" width="12.140625" style="27" customWidth="1"/>
    <col min="11251" max="11251" width="9.85546875" style="27" customWidth="1"/>
    <col min="11252" max="11253" width="10" style="27" customWidth="1"/>
    <col min="11254" max="11259" width="9.28515625" style="27" customWidth="1"/>
    <col min="11260" max="11504" width="9.140625" style="27"/>
    <col min="11505" max="11505" width="0.42578125" style="27" customWidth="1"/>
    <col min="11506" max="11506" width="12.140625" style="27" customWidth="1"/>
    <col min="11507" max="11507" width="9.85546875" style="27" customWidth="1"/>
    <col min="11508" max="11509" width="10" style="27" customWidth="1"/>
    <col min="11510" max="11515" width="9.28515625" style="27" customWidth="1"/>
    <col min="11516" max="11760" width="9.140625" style="27"/>
    <col min="11761" max="11761" width="0.42578125" style="27" customWidth="1"/>
    <col min="11762" max="11762" width="12.140625" style="27" customWidth="1"/>
    <col min="11763" max="11763" width="9.85546875" style="27" customWidth="1"/>
    <col min="11764" max="11765" width="10" style="27" customWidth="1"/>
    <col min="11766" max="11771" width="9.28515625" style="27" customWidth="1"/>
    <col min="11772" max="12016" width="9.140625" style="27"/>
    <col min="12017" max="12017" width="0.42578125" style="27" customWidth="1"/>
    <col min="12018" max="12018" width="12.140625" style="27" customWidth="1"/>
    <col min="12019" max="12019" width="9.85546875" style="27" customWidth="1"/>
    <col min="12020" max="12021" width="10" style="27" customWidth="1"/>
    <col min="12022" max="12027" width="9.28515625" style="27" customWidth="1"/>
    <col min="12028" max="12272" width="9.140625" style="27"/>
    <col min="12273" max="12273" width="0.42578125" style="27" customWidth="1"/>
    <col min="12274" max="12274" width="12.140625" style="27" customWidth="1"/>
    <col min="12275" max="12275" width="9.85546875" style="27" customWidth="1"/>
    <col min="12276" max="12277" width="10" style="27" customWidth="1"/>
    <col min="12278" max="12283" width="9.28515625" style="27" customWidth="1"/>
    <col min="12284" max="12528" width="9.140625" style="27"/>
    <col min="12529" max="12529" width="0.42578125" style="27" customWidth="1"/>
    <col min="12530" max="12530" width="12.140625" style="27" customWidth="1"/>
    <col min="12531" max="12531" width="9.85546875" style="27" customWidth="1"/>
    <col min="12532" max="12533" width="10" style="27" customWidth="1"/>
    <col min="12534" max="12539" width="9.28515625" style="27" customWidth="1"/>
    <col min="12540" max="12784" width="9.140625" style="27"/>
    <col min="12785" max="12785" width="0.42578125" style="27" customWidth="1"/>
    <col min="12786" max="12786" width="12.140625" style="27" customWidth="1"/>
    <col min="12787" max="12787" width="9.85546875" style="27" customWidth="1"/>
    <col min="12788" max="12789" width="10" style="27" customWidth="1"/>
    <col min="12790" max="12795" width="9.28515625" style="27" customWidth="1"/>
    <col min="12796" max="13040" width="9.140625" style="27"/>
    <col min="13041" max="13041" width="0.42578125" style="27" customWidth="1"/>
    <col min="13042" max="13042" width="12.140625" style="27" customWidth="1"/>
    <col min="13043" max="13043" width="9.85546875" style="27" customWidth="1"/>
    <col min="13044" max="13045" width="10" style="27" customWidth="1"/>
    <col min="13046" max="13051" width="9.28515625" style="27" customWidth="1"/>
    <col min="13052" max="13296" width="9.140625" style="27"/>
    <col min="13297" max="13297" width="0.42578125" style="27" customWidth="1"/>
    <col min="13298" max="13298" width="12.140625" style="27" customWidth="1"/>
    <col min="13299" max="13299" width="9.85546875" style="27" customWidth="1"/>
    <col min="13300" max="13301" width="10" style="27" customWidth="1"/>
    <col min="13302" max="13307" width="9.28515625" style="27" customWidth="1"/>
    <col min="13308" max="13552" width="9.140625" style="27"/>
    <col min="13553" max="13553" width="0.42578125" style="27" customWidth="1"/>
    <col min="13554" max="13554" width="12.140625" style="27" customWidth="1"/>
    <col min="13555" max="13555" width="9.85546875" style="27" customWidth="1"/>
    <col min="13556" max="13557" width="10" style="27" customWidth="1"/>
    <col min="13558" max="13563" width="9.28515625" style="27" customWidth="1"/>
    <col min="13564" max="13808" width="9.140625" style="27"/>
    <col min="13809" max="13809" width="0.42578125" style="27" customWidth="1"/>
    <col min="13810" max="13810" width="12.140625" style="27" customWidth="1"/>
    <col min="13811" max="13811" width="9.85546875" style="27" customWidth="1"/>
    <col min="13812" max="13813" width="10" style="27" customWidth="1"/>
    <col min="13814" max="13819" width="9.28515625" style="27" customWidth="1"/>
    <col min="13820" max="14064" width="9.140625" style="27"/>
    <col min="14065" max="14065" width="0.42578125" style="27" customWidth="1"/>
    <col min="14066" max="14066" width="12.140625" style="27" customWidth="1"/>
    <col min="14067" max="14067" width="9.85546875" style="27" customWidth="1"/>
    <col min="14068" max="14069" width="10" style="27" customWidth="1"/>
    <col min="14070" max="14075" width="9.28515625" style="27" customWidth="1"/>
    <col min="14076" max="14320" width="9.140625" style="27"/>
    <col min="14321" max="14321" width="0.42578125" style="27" customWidth="1"/>
    <col min="14322" max="14322" width="12.140625" style="27" customWidth="1"/>
    <col min="14323" max="14323" width="9.85546875" style="27" customWidth="1"/>
    <col min="14324" max="14325" width="10" style="27" customWidth="1"/>
    <col min="14326" max="14331" width="9.28515625" style="27" customWidth="1"/>
    <col min="14332" max="14576" width="9.140625" style="27"/>
    <col min="14577" max="14577" width="0.42578125" style="27" customWidth="1"/>
    <col min="14578" max="14578" width="12.140625" style="27" customWidth="1"/>
    <col min="14579" max="14579" width="9.85546875" style="27" customWidth="1"/>
    <col min="14580" max="14581" width="10" style="27" customWidth="1"/>
    <col min="14582" max="14587" width="9.28515625" style="27" customWidth="1"/>
    <col min="14588" max="14832" width="9.140625" style="27"/>
    <col min="14833" max="14833" width="0.42578125" style="27" customWidth="1"/>
    <col min="14834" max="14834" width="12.140625" style="27" customWidth="1"/>
    <col min="14835" max="14835" width="9.85546875" style="27" customWidth="1"/>
    <col min="14836" max="14837" width="10" style="27" customWidth="1"/>
    <col min="14838" max="14843" width="9.28515625" style="27" customWidth="1"/>
    <col min="14844" max="15088" width="9.140625" style="27"/>
    <col min="15089" max="15089" width="0.42578125" style="27" customWidth="1"/>
    <col min="15090" max="15090" width="12.140625" style="27" customWidth="1"/>
    <col min="15091" max="15091" width="9.85546875" style="27" customWidth="1"/>
    <col min="15092" max="15093" width="10" style="27" customWidth="1"/>
    <col min="15094" max="15099" width="9.28515625" style="27" customWidth="1"/>
    <col min="15100" max="15344" width="9.140625" style="27"/>
    <col min="15345" max="15345" width="0.42578125" style="27" customWidth="1"/>
    <col min="15346" max="15346" width="12.140625" style="27" customWidth="1"/>
    <col min="15347" max="15347" width="9.85546875" style="27" customWidth="1"/>
    <col min="15348" max="15349" width="10" style="27" customWidth="1"/>
    <col min="15350" max="15355" width="9.28515625" style="27" customWidth="1"/>
    <col min="15356" max="15600" width="9.140625" style="27"/>
    <col min="15601" max="15601" width="0.42578125" style="27" customWidth="1"/>
    <col min="15602" max="15602" width="12.140625" style="27" customWidth="1"/>
    <col min="15603" max="15603" width="9.85546875" style="27" customWidth="1"/>
    <col min="15604" max="15605" width="10" style="27" customWidth="1"/>
    <col min="15606" max="15611" width="9.28515625" style="27" customWidth="1"/>
    <col min="15612" max="15856" width="9.140625" style="27"/>
    <col min="15857" max="15857" width="0.42578125" style="27" customWidth="1"/>
    <col min="15858" max="15858" width="12.140625" style="27" customWidth="1"/>
    <col min="15859" max="15859" width="9.85546875" style="27" customWidth="1"/>
    <col min="15860" max="15861" width="10" style="27" customWidth="1"/>
    <col min="15862" max="15867" width="9.28515625" style="27" customWidth="1"/>
    <col min="15868" max="16112" width="9.140625" style="27"/>
    <col min="16113" max="16113" width="0.42578125" style="27" customWidth="1"/>
    <col min="16114" max="16114" width="12.140625" style="27" customWidth="1"/>
    <col min="16115" max="16115" width="9.85546875" style="27" customWidth="1"/>
    <col min="16116" max="16117" width="10" style="27" customWidth="1"/>
    <col min="16118" max="16123" width="9.28515625" style="27" customWidth="1"/>
    <col min="16124" max="16384" width="9.140625" style="27"/>
  </cols>
  <sheetData>
    <row r="1" spans="1:16" s="1" customFormat="1" ht="12"/>
    <row r="2" spans="1:16" s="1" customFormat="1" ht="18" customHeight="1">
      <c r="M2" s="43" t="s">
        <v>65</v>
      </c>
    </row>
    <row r="3" spans="1:16" s="1" customFormat="1" ht="18.75" customHeight="1"/>
    <row r="4" spans="1:16" s="1" customFormat="1" ht="18">
      <c r="N4" s="44"/>
      <c r="P4" s="2" t="s">
        <v>482</v>
      </c>
    </row>
    <row r="5" spans="1:16" s="45" customFormat="1" ht="42" customHeight="1">
      <c r="A5" s="289" t="s">
        <v>17</v>
      </c>
      <c r="B5" s="289"/>
      <c r="C5" s="289"/>
      <c r="D5" s="289"/>
      <c r="E5" s="289"/>
      <c r="F5" s="289"/>
      <c r="G5" s="289"/>
      <c r="H5" s="289"/>
      <c r="I5" s="289"/>
      <c r="J5" s="289"/>
      <c r="K5" s="289"/>
      <c r="L5" s="1"/>
      <c r="M5" s="1"/>
      <c r="N5" s="1"/>
      <c r="O5" s="1"/>
      <c r="P5" s="1"/>
    </row>
    <row r="6" spans="1:16" s="45" customFormat="1" ht="15.75" customHeight="1">
      <c r="A6" s="300"/>
      <c r="B6" s="293" t="s">
        <v>79</v>
      </c>
      <c r="C6" s="294"/>
      <c r="D6" s="294"/>
      <c r="E6" s="294"/>
      <c r="F6" s="294"/>
      <c r="G6" s="293" t="s">
        <v>80</v>
      </c>
      <c r="H6" s="294"/>
      <c r="I6" s="294"/>
      <c r="J6" s="294"/>
      <c r="K6" s="294"/>
      <c r="L6" s="293" t="s">
        <v>81</v>
      </c>
      <c r="M6" s="294"/>
      <c r="N6" s="294"/>
      <c r="O6" s="294"/>
      <c r="P6" s="294"/>
    </row>
    <row r="7" spans="1:16"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s="45" customFormat="1" ht="3" customHeight="1">
      <c r="A9" s="125"/>
      <c r="B9" s="125"/>
      <c r="C9" s="125"/>
      <c r="D9" s="125"/>
      <c r="E9" s="125"/>
      <c r="F9" s="125"/>
      <c r="G9" s="125"/>
      <c r="H9" s="125"/>
      <c r="I9" s="125"/>
      <c r="J9" s="125"/>
      <c r="K9" s="125"/>
      <c r="L9" s="125"/>
      <c r="M9" s="125"/>
      <c r="N9" s="125"/>
      <c r="O9" s="125"/>
      <c r="P9" s="125"/>
    </row>
    <row r="10" spans="1:16" s="45" customFormat="1" ht="15" customHeight="1">
      <c r="A10" s="296" t="s">
        <v>163</v>
      </c>
      <c r="B10" s="296"/>
      <c r="C10" s="296"/>
      <c r="D10" s="296"/>
      <c r="E10" s="296"/>
      <c r="F10" s="296"/>
      <c r="G10" s="296"/>
      <c r="H10" s="296"/>
      <c r="I10" s="296"/>
      <c r="J10" s="296"/>
      <c r="K10" s="296"/>
      <c r="L10" s="296"/>
      <c r="M10" s="296"/>
      <c r="N10" s="296"/>
      <c r="O10" s="296"/>
      <c r="P10" s="296"/>
    </row>
    <row r="11" spans="1:16" s="45" customFormat="1" ht="14.25" customHeight="1">
      <c r="A11" s="90" t="s">
        <v>79</v>
      </c>
      <c r="B11" s="78">
        <v>119072</v>
      </c>
      <c r="C11" s="78">
        <v>-46274</v>
      </c>
      <c r="D11" s="80">
        <v>-27.986162350465086</v>
      </c>
      <c r="E11" s="78">
        <v>-48217</v>
      </c>
      <c r="F11" s="80">
        <v>-28.82257649935142</v>
      </c>
      <c r="G11" s="78">
        <v>53330</v>
      </c>
      <c r="H11" s="78">
        <v>-19135</v>
      </c>
      <c r="I11" s="80">
        <v>-26.40585110053129</v>
      </c>
      <c r="J11" s="78">
        <v>-24748</v>
      </c>
      <c r="K11" s="80">
        <v>-31.696508619585543</v>
      </c>
      <c r="L11" s="78">
        <v>65742</v>
      </c>
      <c r="M11" s="78">
        <v>-27139</v>
      </c>
      <c r="N11" s="80">
        <v>-29.219108321400501</v>
      </c>
      <c r="O11" s="78">
        <v>-23469</v>
      </c>
      <c r="P11" s="80">
        <v>-26.307293943571981</v>
      </c>
    </row>
    <row r="12" spans="1:16" s="45" customFormat="1" ht="12.75" customHeight="1">
      <c r="A12" s="69" t="s">
        <v>192</v>
      </c>
      <c r="B12" s="70">
        <v>35809</v>
      </c>
      <c r="C12" s="70">
        <v>-12731</v>
      </c>
      <c r="D12" s="72">
        <v>-26.22785331685208</v>
      </c>
      <c r="E12" s="70">
        <v>-12345</v>
      </c>
      <c r="F12" s="72">
        <v>-25.636499563899157</v>
      </c>
      <c r="G12" s="70">
        <v>14887</v>
      </c>
      <c r="H12" s="70">
        <v>-4403</v>
      </c>
      <c r="I12" s="72">
        <v>-22.825298081907725</v>
      </c>
      <c r="J12" s="70">
        <v>-5650</v>
      </c>
      <c r="K12" s="72">
        <v>-27.511321030335491</v>
      </c>
      <c r="L12" s="70">
        <v>20922</v>
      </c>
      <c r="M12" s="70">
        <v>-8328</v>
      </c>
      <c r="N12" s="72">
        <v>-28.47179487179487</v>
      </c>
      <c r="O12" s="70">
        <v>-6695</v>
      </c>
      <c r="P12" s="72">
        <v>-24.242314516421047</v>
      </c>
    </row>
    <row r="13" spans="1:16" s="45" customFormat="1" ht="12.75" customHeight="1">
      <c r="A13" s="69" t="s">
        <v>193</v>
      </c>
      <c r="B13" s="70">
        <v>61387</v>
      </c>
      <c r="C13" s="70">
        <v>-22337</v>
      </c>
      <c r="D13" s="72">
        <v>-26.679327313554058</v>
      </c>
      <c r="E13" s="70">
        <v>-28843</v>
      </c>
      <c r="F13" s="72">
        <v>-31.96608666740552</v>
      </c>
      <c r="G13" s="70">
        <v>26927</v>
      </c>
      <c r="H13" s="70">
        <v>-8737</v>
      </c>
      <c r="I13" s="72">
        <v>-24.498093315388065</v>
      </c>
      <c r="J13" s="70">
        <v>-15149</v>
      </c>
      <c r="K13" s="72">
        <v>-36.003897708907694</v>
      </c>
      <c r="L13" s="70">
        <v>34460</v>
      </c>
      <c r="M13" s="70">
        <v>-13600</v>
      </c>
      <c r="N13" s="72">
        <v>-28.297960882230544</v>
      </c>
      <c r="O13" s="70">
        <v>-13694</v>
      </c>
      <c r="P13" s="72">
        <v>-28.437928313328072</v>
      </c>
    </row>
    <row r="14" spans="1:16" s="45" customFormat="1" ht="12.75" customHeight="1">
      <c r="A14" s="65" t="s">
        <v>194</v>
      </c>
      <c r="B14" s="66">
        <v>6848</v>
      </c>
      <c r="C14" s="66">
        <v>-3601</v>
      </c>
      <c r="D14" s="68">
        <v>-34.462628002679679</v>
      </c>
      <c r="E14" s="66">
        <v>-3028</v>
      </c>
      <c r="F14" s="68">
        <v>-30.660186310247063</v>
      </c>
      <c r="G14" s="66">
        <v>3472</v>
      </c>
      <c r="H14" s="66">
        <v>-1909</v>
      </c>
      <c r="I14" s="68">
        <v>-35.476677197546927</v>
      </c>
      <c r="J14" s="66">
        <v>-1583</v>
      </c>
      <c r="K14" s="68">
        <v>-31.315529179030662</v>
      </c>
      <c r="L14" s="66">
        <v>3376</v>
      </c>
      <c r="M14" s="66">
        <v>-1692</v>
      </c>
      <c r="N14" s="68">
        <v>-33.385951065509076</v>
      </c>
      <c r="O14" s="66">
        <v>-1445</v>
      </c>
      <c r="P14" s="68">
        <v>-29.973034640116158</v>
      </c>
    </row>
    <row r="15" spans="1:16" s="45" customFormat="1" ht="12.75" customHeight="1">
      <c r="A15" s="65" t="s">
        <v>195</v>
      </c>
      <c r="B15" s="66">
        <v>54539</v>
      </c>
      <c r="C15" s="66">
        <v>-18736</v>
      </c>
      <c r="D15" s="68">
        <v>-25.569430228590925</v>
      </c>
      <c r="E15" s="66">
        <v>-25815</v>
      </c>
      <c r="F15" s="68">
        <v>-32.126589839958186</v>
      </c>
      <c r="G15" s="66">
        <v>23455</v>
      </c>
      <c r="H15" s="66">
        <v>-6828</v>
      </c>
      <c r="I15" s="68">
        <v>-22.54730376779051</v>
      </c>
      <c r="J15" s="66">
        <v>-13566</v>
      </c>
      <c r="K15" s="68">
        <v>-36.644066880959457</v>
      </c>
      <c r="L15" s="66">
        <v>31084</v>
      </c>
      <c r="M15" s="66">
        <v>-11908</v>
      </c>
      <c r="N15" s="68">
        <v>-27.698176404912541</v>
      </c>
      <c r="O15" s="66">
        <v>-12249</v>
      </c>
      <c r="P15" s="68">
        <v>-28.26714051646551</v>
      </c>
    </row>
    <row r="16" spans="1:16" s="45" customFormat="1" ht="12.75" customHeight="1">
      <c r="A16" s="69" t="s">
        <v>196</v>
      </c>
      <c r="B16" s="70">
        <v>21268</v>
      </c>
      <c r="C16" s="70">
        <v>-10965</v>
      </c>
      <c r="D16" s="72">
        <v>-34.017931933112031</v>
      </c>
      <c r="E16" s="70">
        <v>-6813</v>
      </c>
      <c r="F16" s="72">
        <v>-24.261956483031231</v>
      </c>
      <c r="G16" s="70">
        <v>10956</v>
      </c>
      <c r="H16" s="70">
        <v>-5777</v>
      </c>
      <c r="I16" s="72">
        <v>-34.524592123349073</v>
      </c>
      <c r="J16" s="70">
        <v>-3728</v>
      </c>
      <c r="K16" s="72">
        <v>-25.388177608281122</v>
      </c>
      <c r="L16" s="70">
        <v>10312</v>
      </c>
      <c r="M16" s="70">
        <v>-5188</v>
      </c>
      <c r="N16" s="72">
        <v>-33.470967741935482</v>
      </c>
      <c r="O16" s="70">
        <v>-3085</v>
      </c>
      <c r="P16" s="72">
        <v>-23.027543479883555</v>
      </c>
    </row>
    <row r="17" spans="1:16" s="45" customFormat="1" ht="12.75" customHeight="1">
      <c r="A17" s="65" t="s">
        <v>197</v>
      </c>
      <c r="B17" s="66">
        <v>4413</v>
      </c>
      <c r="C17" s="66">
        <v>-2469</v>
      </c>
      <c r="D17" s="68">
        <v>-35.876198779424584</v>
      </c>
      <c r="E17" s="66">
        <v>-1255</v>
      </c>
      <c r="F17" s="68">
        <v>-22.141848976711362</v>
      </c>
      <c r="G17" s="66">
        <v>1975</v>
      </c>
      <c r="H17" s="66">
        <v>-1002</v>
      </c>
      <c r="I17" s="68">
        <v>-33.658045011756805</v>
      </c>
      <c r="J17" s="66">
        <v>-635</v>
      </c>
      <c r="K17" s="68">
        <v>-24.329501915708811</v>
      </c>
      <c r="L17" s="66">
        <v>2438</v>
      </c>
      <c r="M17" s="66">
        <v>-1467</v>
      </c>
      <c r="N17" s="68">
        <v>-37.567221510883485</v>
      </c>
      <c r="O17" s="66">
        <v>-620</v>
      </c>
      <c r="P17" s="68">
        <v>-20.27468933943754</v>
      </c>
    </row>
    <row r="18" spans="1:16" s="45" customFormat="1" ht="12.75" customHeight="1">
      <c r="A18" s="65" t="s">
        <v>198</v>
      </c>
      <c r="B18" s="66">
        <v>16855</v>
      </c>
      <c r="C18" s="66">
        <v>-8496</v>
      </c>
      <c r="D18" s="68">
        <v>-33.513470868999249</v>
      </c>
      <c r="E18" s="66">
        <v>-5558</v>
      </c>
      <c r="F18" s="68">
        <v>-24.798108240753134</v>
      </c>
      <c r="G18" s="66">
        <v>8981</v>
      </c>
      <c r="H18" s="66">
        <v>-4775</v>
      </c>
      <c r="I18" s="68">
        <v>-34.712125617912186</v>
      </c>
      <c r="J18" s="66">
        <v>-3093</v>
      </c>
      <c r="K18" s="68">
        <v>-25.617028325327148</v>
      </c>
      <c r="L18" s="66">
        <v>7874</v>
      </c>
      <c r="M18" s="66">
        <v>-3721</v>
      </c>
      <c r="N18" s="68">
        <v>-32.091418714963346</v>
      </c>
      <c r="O18" s="66">
        <v>-2465</v>
      </c>
      <c r="P18" s="68">
        <v>-23.841764193829192</v>
      </c>
    </row>
    <row r="19" spans="1:16" s="45" customFormat="1" ht="12.75" customHeight="1">
      <c r="A19" s="69" t="s">
        <v>199</v>
      </c>
      <c r="B19" s="70">
        <v>608</v>
      </c>
      <c r="C19" s="70">
        <v>-241</v>
      </c>
      <c r="D19" s="72">
        <v>-28.386336866902237</v>
      </c>
      <c r="E19" s="70">
        <v>-216</v>
      </c>
      <c r="F19" s="72">
        <v>-26.21359223300971</v>
      </c>
      <c r="G19" s="70">
        <v>560</v>
      </c>
      <c r="H19" s="70">
        <v>-218</v>
      </c>
      <c r="I19" s="72">
        <v>-28.020565552699228</v>
      </c>
      <c r="J19" s="70">
        <v>-221</v>
      </c>
      <c r="K19" s="72">
        <v>-28.297055057618437</v>
      </c>
      <c r="L19" s="70">
        <v>48</v>
      </c>
      <c r="M19" s="70">
        <v>-23</v>
      </c>
      <c r="N19" s="72">
        <v>-32.394366197183096</v>
      </c>
      <c r="O19" s="70">
        <v>5</v>
      </c>
      <c r="P19" s="72">
        <v>11.627906976744185</v>
      </c>
    </row>
    <row r="20" spans="1:16" s="45" customFormat="1" ht="15" customHeight="1">
      <c r="A20" s="296" t="s">
        <v>157</v>
      </c>
      <c r="B20" s="296"/>
      <c r="C20" s="296"/>
      <c r="D20" s="296"/>
      <c r="E20" s="296"/>
      <c r="F20" s="296"/>
      <c r="G20" s="296"/>
      <c r="H20" s="296"/>
      <c r="I20" s="296"/>
      <c r="J20" s="296"/>
      <c r="K20" s="296"/>
      <c r="L20" s="296"/>
      <c r="M20" s="296"/>
      <c r="N20" s="296"/>
      <c r="O20" s="296"/>
      <c r="P20" s="296"/>
    </row>
    <row r="21" spans="1:16" s="45" customFormat="1" ht="15.75" customHeight="1">
      <c r="A21" s="90" t="s">
        <v>79</v>
      </c>
      <c r="B21" s="78">
        <v>7397</v>
      </c>
      <c r="C21" s="78">
        <v>-3988</v>
      </c>
      <c r="D21" s="80">
        <v>-35.028546332894159</v>
      </c>
      <c r="E21" s="78">
        <v>-2523</v>
      </c>
      <c r="F21" s="80">
        <v>-25.433467741935484</v>
      </c>
      <c r="G21" s="78">
        <v>2207</v>
      </c>
      <c r="H21" s="78">
        <v>-1072</v>
      </c>
      <c r="I21" s="80">
        <v>-32.692894175053368</v>
      </c>
      <c r="J21" s="78">
        <v>-1213</v>
      </c>
      <c r="K21" s="80">
        <v>-35.467836257309941</v>
      </c>
      <c r="L21" s="78">
        <v>5190</v>
      </c>
      <c r="M21" s="78">
        <v>-2916</v>
      </c>
      <c r="N21" s="80">
        <v>-35.97335307179867</v>
      </c>
      <c r="O21" s="78">
        <v>-1310</v>
      </c>
      <c r="P21" s="80">
        <v>-20.153846153846153</v>
      </c>
    </row>
    <row r="22" spans="1:16" s="45" customFormat="1" ht="12.75" customHeight="1">
      <c r="A22" s="69" t="s">
        <v>192</v>
      </c>
      <c r="B22" s="70">
        <v>2227</v>
      </c>
      <c r="C22" s="70">
        <v>-1252</v>
      </c>
      <c r="D22" s="72">
        <v>-35.987352687553894</v>
      </c>
      <c r="E22" s="70">
        <v>-709</v>
      </c>
      <c r="F22" s="72">
        <v>-24.14850136239782</v>
      </c>
      <c r="G22" s="70">
        <v>627</v>
      </c>
      <c r="H22" s="70">
        <v>-317</v>
      </c>
      <c r="I22" s="72">
        <v>-33.58050847457627</v>
      </c>
      <c r="J22" s="70">
        <v>-407</v>
      </c>
      <c r="K22" s="72">
        <v>-39.361702127659576</v>
      </c>
      <c r="L22" s="70">
        <v>1600</v>
      </c>
      <c r="M22" s="70">
        <v>-935</v>
      </c>
      <c r="N22" s="72">
        <v>-36.883629191321496</v>
      </c>
      <c r="O22" s="70">
        <v>-302</v>
      </c>
      <c r="P22" s="72">
        <v>-15.878023133543639</v>
      </c>
    </row>
    <row r="23" spans="1:16" s="45" customFormat="1" ht="12.75" customHeight="1">
      <c r="A23" s="69" t="s">
        <v>193</v>
      </c>
      <c r="B23" s="70">
        <v>4074</v>
      </c>
      <c r="C23" s="70">
        <v>-1937</v>
      </c>
      <c r="D23" s="72">
        <v>-32.224255531525536</v>
      </c>
      <c r="E23" s="70">
        <v>-1530</v>
      </c>
      <c r="F23" s="72">
        <v>-27.301927194860813</v>
      </c>
      <c r="G23" s="70">
        <v>1159</v>
      </c>
      <c r="H23" s="70">
        <v>-495</v>
      </c>
      <c r="I23" s="72">
        <v>-29.927448609431682</v>
      </c>
      <c r="J23" s="70">
        <v>-728</v>
      </c>
      <c r="K23" s="72">
        <v>-38.57975622681505</v>
      </c>
      <c r="L23" s="70">
        <v>2915</v>
      </c>
      <c r="M23" s="70">
        <v>-1442</v>
      </c>
      <c r="N23" s="72">
        <v>-33.096167087445487</v>
      </c>
      <c r="O23" s="70">
        <v>-802</v>
      </c>
      <c r="P23" s="72">
        <v>-21.576540220608017</v>
      </c>
    </row>
    <row r="24" spans="1:16" s="45" customFormat="1" ht="12.75" customHeight="1">
      <c r="A24" s="65" t="s">
        <v>194</v>
      </c>
      <c r="B24" s="66">
        <v>451</v>
      </c>
      <c r="C24" s="66">
        <v>-241</v>
      </c>
      <c r="D24" s="68">
        <v>-34.826589595375722</v>
      </c>
      <c r="E24" s="66">
        <v>-190</v>
      </c>
      <c r="F24" s="68">
        <v>-29.641185647425896</v>
      </c>
      <c r="G24" s="66">
        <v>90</v>
      </c>
      <c r="H24" s="66">
        <v>-58</v>
      </c>
      <c r="I24" s="68">
        <v>-39.189189189189186</v>
      </c>
      <c r="J24" s="66">
        <v>-135</v>
      </c>
      <c r="K24" s="68">
        <v>-60</v>
      </c>
      <c r="L24" s="66">
        <v>361</v>
      </c>
      <c r="M24" s="66">
        <v>-183</v>
      </c>
      <c r="N24" s="68">
        <v>-33.639705882352942</v>
      </c>
      <c r="O24" s="66">
        <v>-55</v>
      </c>
      <c r="P24" s="68">
        <v>-13.221153846153847</v>
      </c>
    </row>
    <row r="25" spans="1:16" s="45" customFormat="1" ht="12.75" customHeight="1">
      <c r="A25" s="65" t="s">
        <v>195</v>
      </c>
      <c r="B25" s="66">
        <v>3623</v>
      </c>
      <c r="C25" s="66">
        <v>-1696</v>
      </c>
      <c r="D25" s="68">
        <v>-31.885692799398385</v>
      </c>
      <c r="E25" s="66">
        <v>-1340</v>
      </c>
      <c r="F25" s="68">
        <v>-26.99979850896635</v>
      </c>
      <c r="G25" s="66">
        <v>1069</v>
      </c>
      <c r="H25" s="66">
        <v>-437</v>
      </c>
      <c r="I25" s="68">
        <v>-29.017264276228421</v>
      </c>
      <c r="J25" s="66">
        <v>-593</v>
      </c>
      <c r="K25" s="68">
        <v>-35.679903730445247</v>
      </c>
      <c r="L25" s="66">
        <v>2554</v>
      </c>
      <c r="M25" s="66">
        <v>-1259</v>
      </c>
      <c r="N25" s="68">
        <v>-33.01862050878573</v>
      </c>
      <c r="O25" s="66">
        <v>-747</v>
      </c>
      <c r="P25" s="68">
        <v>-22.62950621023932</v>
      </c>
    </row>
    <row r="26" spans="1:16" s="45" customFormat="1" ht="12.75" customHeight="1">
      <c r="A26" s="69" t="s">
        <v>196</v>
      </c>
      <c r="B26" s="70">
        <v>1096</v>
      </c>
      <c r="C26" s="70">
        <v>-799</v>
      </c>
      <c r="D26" s="72">
        <v>-42.163588390501317</v>
      </c>
      <c r="E26" s="70">
        <v>-284</v>
      </c>
      <c r="F26" s="72">
        <v>-20.579710144927535</v>
      </c>
      <c r="G26" s="70">
        <v>421</v>
      </c>
      <c r="H26" s="70">
        <v>-260</v>
      </c>
      <c r="I26" s="72">
        <v>-38.179148311306903</v>
      </c>
      <c r="J26" s="70">
        <v>-78</v>
      </c>
      <c r="K26" s="72">
        <v>-15.631262525050101</v>
      </c>
      <c r="L26" s="70">
        <v>675</v>
      </c>
      <c r="M26" s="70">
        <v>-539</v>
      </c>
      <c r="N26" s="72">
        <v>-44.398682042833606</v>
      </c>
      <c r="O26" s="70">
        <v>-206</v>
      </c>
      <c r="P26" s="72">
        <v>-23.382519863791146</v>
      </c>
    </row>
    <row r="27" spans="1:16" s="45" customFormat="1" ht="12.75" customHeight="1">
      <c r="A27" s="65" t="s">
        <v>197</v>
      </c>
      <c r="B27" s="66">
        <v>321</v>
      </c>
      <c r="C27" s="66">
        <v>-297</v>
      </c>
      <c r="D27" s="68">
        <v>-48.058252427184463</v>
      </c>
      <c r="E27" s="66">
        <v>-70</v>
      </c>
      <c r="F27" s="68">
        <v>-17.902813299232736</v>
      </c>
      <c r="G27" s="66">
        <v>122</v>
      </c>
      <c r="H27" s="66">
        <v>-32</v>
      </c>
      <c r="I27" s="68">
        <v>-20.779220779220779</v>
      </c>
      <c r="J27" s="66">
        <v>11</v>
      </c>
      <c r="K27" s="68">
        <v>9.9099099099099099</v>
      </c>
      <c r="L27" s="66">
        <v>199</v>
      </c>
      <c r="M27" s="66">
        <v>-265</v>
      </c>
      <c r="N27" s="68">
        <v>-57.112068965517238</v>
      </c>
      <c r="O27" s="66">
        <v>-81</v>
      </c>
      <c r="P27" s="68">
        <v>-28.928571428571427</v>
      </c>
    </row>
    <row r="28" spans="1:16" s="45" customFormat="1" ht="12.75" customHeight="1">
      <c r="A28" s="65" t="s">
        <v>198</v>
      </c>
      <c r="B28" s="66">
        <v>775</v>
      </c>
      <c r="C28" s="66">
        <v>-502</v>
      </c>
      <c r="D28" s="68">
        <v>-39.310884886452627</v>
      </c>
      <c r="E28" s="66">
        <v>-214</v>
      </c>
      <c r="F28" s="68">
        <v>-21.638018200202225</v>
      </c>
      <c r="G28" s="66">
        <v>299</v>
      </c>
      <c r="H28" s="66">
        <v>-228</v>
      </c>
      <c r="I28" s="68">
        <v>-43.263757115749527</v>
      </c>
      <c r="J28" s="66">
        <v>-89</v>
      </c>
      <c r="K28" s="68">
        <v>-22.938144329896907</v>
      </c>
      <c r="L28" s="66">
        <v>476</v>
      </c>
      <c r="M28" s="66">
        <v>-274</v>
      </c>
      <c r="N28" s="68">
        <v>-36.533333333333331</v>
      </c>
      <c r="O28" s="66">
        <v>-125</v>
      </c>
      <c r="P28" s="68">
        <v>-20.798668885191347</v>
      </c>
    </row>
    <row r="29" spans="1:16" s="45" customFormat="1" ht="12.75" customHeight="1">
      <c r="A29" s="69" t="s">
        <v>199</v>
      </c>
      <c r="B29" s="70">
        <v>0</v>
      </c>
      <c r="C29" s="70">
        <v>0</v>
      </c>
      <c r="D29" s="72" t="s">
        <v>483</v>
      </c>
      <c r="E29" s="70">
        <v>0</v>
      </c>
      <c r="F29" s="72" t="s">
        <v>483</v>
      </c>
      <c r="G29" s="70">
        <v>0</v>
      </c>
      <c r="H29" s="70">
        <v>0</v>
      </c>
      <c r="I29" s="72" t="s">
        <v>483</v>
      </c>
      <c r="J29" s="70">
        <v>0</v>
      </c>
      <c r="K29" s="72" t="s">
        <v>483</v>
      </c>
      <c r="L29" s="70">
        <v>0</v>
      </c>
      <c r="M29" s="70">
        <v>0</v>
      </c>
      <c r="N29" s="72" t="s">
        <v>483</v>
      </c>
      <c r="O29" s="70">
        <v>0</v>
      </c>
      <c r="P29" s="72" t="s">
        <v>483</v>
      </c>
    </row>
    <row r="30" spans="1:16" s="45" customFormat="1" ht="15" customHeight="1">
      <c r="A30" s="296" t="s">
        <v>159</v>
      </c>
      <c r="B30" s="296"/>
      <c r="C30" s="296"/>
      <c r="D30" s="296"/>
      <c r="E30" s="296"/>
      <c r="F30" s="296"/>
      <c r="G30" s="296"/>
      <c r="H30" s="296"/>
      <c r="I30" s="296"/>
      <c r="J30" s="296"/>
      <c r="K30" s="296"/>
      <c r="L30" s="296"/>
      <c r="M30" s="296"/>
      <c r="N30" s="296"/>
      <c r="O30" s="296"/>
      <c r="P30" s="296"/>
    </row>
    <row r="31" spans="1:16" s="45" customFormat="1" ht="14.25" customHeight="1">
      <c r="A31" s="90" t="s">
        <v>79</v>
      </c>
      <c r="B31" s="78">
        <v>10044</v>
      </c>
      <c r="C31" s="78">
        <v>-3414</v>
      </c>
      <c r="D31" s="80">
        <v>-25.367810967454304</v>
      </c>
      <c r="E31" s="78">
        <v>-820</v>
      </c>
      <c r="F31" s="80">
        <v>-7.5478645066273931</v>
      </c>
      <c r="G31" s="78">
        <v>576</v>
      </c>
      <c r="H31" s="78">
        <v>-244</v>
      </c>
      <c r="I31" s="80">
        <v>-29.756097560975611</v>
      </c>
      <c r="J31" s="78">
        <v>-12</v>
      </c>
      <c r="K31" s="80">
        <v>-2.0408163265306123</v>
      </c>
      <c r="L31" s="78">
        <v>9468</v>
      </c>
      <c r="M31" s="78">
        <v>-3170</v>
      </c>
      <c r="N31" s="80">
        <v>-25.083082766260485</v>
      </c>
      <c r="O31" s="78">
        <v>-808</v>
      </c>
      <c r="P31" s="80">
        <v>-7.8629817049435582</v>
      </c>
    </row>
    <row r="32" spans="1:16" s="45" customFormat="1" ht="12.75" customHeight="1">
      <c r="A32" s="69" t="s">
        <v>192</v>
      </c>
      <c r="B32" s="70">
        <v>5207</v>
      </c>
      <c r="C32" s="70">
        <v>-1323</v>
      </c>
      <c r="D32" s="72">
        <v>-20.260336906584993</v>
      </c>
      <c r="E32" s="70">
        <v>-187</v>
      </c>
      <c r="F32" s="72">
        <v>-3.4668149796069705</v>
      </c>
      <c r="G32" s="70">
        <v>163</v>
      </c>
      <c r="H32" s="70">
        <v>-68</v>
      </c>
      <c r="I32" s="72">
        <v>-29.437229437229437</v>
      </c>
      <c r="J32" s="70">
        <v>9</v>
      </c>
      <c r="K32" s="72">
        <v>5.8441558441558445</v>
      </c>
      <c r="L32" s="70">
        <v>5044</v>
      </c>
      <c r="M32" s="70">
        <v>-1255</v>
      </c>
      <c r="N32" s="72">
        <v>-19.923797428163201</v>
      </c>
      <c r="O32" s="70">
        <v>-196</v>
      </c>
      <c r="P32" s="72">
        <v>-3.7404580152671754</v>
      </c>
    </row>
    <row r="33" spans="1:16" s="45" customFormat="1" ht="12.75" customHeight="1">
      <c r="A33" s="69" t="s">
        <v>193</v>
      </c>
      <c r="B33" s="70">
        <v>4226</v>
      </c>
      <c r="C33" s="70">
        <v>-1726</v>
      </c>
      <c r="D33" s="72">
        <v>-28.998655913978496</v>
      </c>
      <c r="E33" s="70">
        <v>-518</v>
      </c>
      <c r="F33" s="72">
        <v>-10.919055649241146</v>
      </c>
      <c r="G33" s="70">
        <v>246</v>
      </c>
      <c r="H33" s="70">
        <v>-94</v>
      </c>
      <c r="I33" s="72">
        <v>-27.647058823529413</v>
      </c>
      <c r="J33" s="70">
        <v>12</v>
      </c>
      <c r="K33" s="72">
        <v>5.1282051282051286</v>
      </c>
      <c r="L33" s="70">
        <v>3980</v>
      </c>
      <c r="M33" s="70">
        <v>-1632</v>
      </c>
      <c r="N33" s="72">
        <v>-29.080541696364932</v>
      </c>
      <c r="O33" s="70">
        <v>-530</v>
      </c>
      <c r="P33" s="72">
        <v>-11.751662971175167</v>
      </c>
    </row>
    <row r="34" spans="1:16" s="45" customFormat="1" ht="12.75" customHeight="1">
      <c r="A34" s="65" t="s">
        <v>194</v>
      </c>
      <c r="B34" s="66">
        <v>377</v>
      </c>
      <c r="C34" s="66">
        <v>-54</v>
      </c>
      <c r="D34" s="68">
        <v>-12.529002320185615</v>
      </c>
      <c r="E34" s="66">
        <v>14</v>
      </c>
      <c r="F34" s="68">
        <v>3.8567493112947657</v>
      </c>
      <c r="G34" s="66">
        <v>28</v>
      </c>
      <c r="H34" s="66">
        <v>-5</v>
      </c>
      <c r="I34" s="68">
        <v>-15.151515151515152</v>
      </c>
      <c r="J34" s="66">
        <v>8</v>
      </c>
      <c r="K34" s="68">
        <v>40</v>
      </c>
      <c r="L34" s="66">
        <v>349</v>
      </c>
      <c r="M34" s="66">
        <v>-49</v>
      </c>
      <c r="N34" s="68">
        <v>-12.311557788944723</v>
      </c>
      <c r="O34" s="66">
        <v>6</v>
      </c>
      <c r="P34" s="68">
        <v>1.749271137026239</v>
      </c>
    </row>
    <row r="35" spans="1:16" s="45" customFormat="1" ht="12.75" customHeight="1">
      <c r="A35" s="65" t="s">
        <v>195</v>
      </c>
      <c r="B35" s="66">
        <v>3849</v>
      </c>
      <c r="C35" s="66">
        <v>-1672</v>
      </c>
      <c r="D35" s="68">
        <v>-30.284368773772869</v>
      </c>
      <c r="E35" s="66">
        <v>-532</v>
      </c>
      <c r="F35" s="68">
        <v>-12.143346267975348</v>
      </c>
      <c r="G35" s="66">
        <v>218</v>
      </c>
      <c r="H35" s="66">
        <v>-89</v>
      </c>
      <c r="I35" s="68">
        <v>-28.990228013029316</v>
      </c>
      <c r="J35" s="66">
        <v>4</v>
      </c>
      <c r="K35" s="68">
        <v>1.8691588785046729</v>
      </c>
      <c r="L35" s="66">
        <v>3631</v>
      </c>
      <c r="M35" s="66">
        <v>-1583</v>
      </c>
      <c r="N35" s="68">
        <v>-30.360567702339853</v>
      </c>
      <c r="O35" s="66">
        <v>-536</v>
      </c>
      <c r="P35" s="68">
        <v>-12.862970962323015</v>
      </c>
    </row>
    <row r="36" spans="1:16" s="45" customFormat="1" ht="12.75" customHeight="1">
      <c r="A36" s="69" t="s">
        <v>196</v>
      </c>
      <c r="B36" s="70">
        <v>611</v>
      </c>
      <c r="C36" s="70">
        <v>-365</v>
      </c>
      <c r="D36" s="72">
        <v>-37.397540983606561</v>
      </c>
      <c r="E36" s="70">
        <v>-115</v>
      </c>
      <c r="F36" s="72">
        <v>-15.840220385674931</v>
      </c>
      <c r="G36" s="70">
        <v>167</v>
      </c>
      <c r="H36" s="70">
        <v>-82</v>
      </c>
      <c r="I36" s="72">
        <v>-32.931726907630519</v>
      </c>
      <c r="J36" s="70">
        <v>-33</v>
      </c>
      <c r="K36" s="72">
        <v>-16.5</v>
      </c>
      <c r="L36" s="70">
        <v>444</v>
      </c>
      <c r="M36" s="70">
        <v>-283</v>
      </c>
      <c r="N36" s="72">
        <v>-38.927097661623108</v>
      </c>
      <c r="O36" s="70">
        <v>-82</v>
      </c>
      <c r="P36" s="72">
        <v>-15.589353612167301</v>
      </c>
    </row>
    <row r="37" spans="1:16" s="45" customFormat="1" ht="12.75" customHeight="1">
      <c r="A37" s="65" t="s">
        <v>197</v>
      </c>
      <c r="B37" s="66">
        <v>106</v>
      </c>
      <c r="C37" s="66">
        <v>-103</v>
      </c>
      <c r="D37" s="68">
        <v>-49.282296650717704</v>
      </c>
      <c r="E37" s="66">
        <v>-21</v>
      </c>
      <c r="F37" s="68">
        <v>-16.535433070866141</v>
      </c>
      <c r="G37" s="66">
        <v>18</v>
      </c>
      <c r="H37" s="66">
        <v>-34</v>
      </c>
      <c r="I37" s="68">
        <v>-65.384615384615387</v>
      </c>
      <c r="J37" s="66">
        <v>-10</v>
      </c>
      <c r="K37" s="68">
        <v>-35.714285714285715</v>
      </c>
      <c r="L37" s="66">
        <v>88</v>
      </c>
      <c r="M37" s="66">
        <v>-69</v>
      </c>
      <c r="N37" s="68">
        <v>-43.949044585987259</v>
      </c>
      <c r="O37" s="66">
        <v>-11</v>
      </c>
      <c r="P37" s="68">
        <v>-11.111111111111111</v>
      </c>
    </row>
    <row r="38" spans="1:16" s="45" customFormat="1" ht="12.75" customHeight="1">
      <c r="A38" s="65" t="s">
        <v>198</v>
      </c>
      <c r="B38" s="66">
        <v>505</v>
      </c>
      <c r="C38" s="66">
        <v>-262</v>
      </c>
      <c r="D38" s="68">
        <v>-34.159061277705348</v>
      </c>
      <c r="E38" s="66">
        <v>-94</v>
      </c>
      <c r="F38" s="68">
        <v>-15.692821368948247</v>
      </c>
      <c r="G38" s="66">
        <v>149</v>
      </c>
      <c r="H38" s="66">
        <v>-48</v>
      </c>
      <c r="I38" s="68">
        <v>-24.365482233502537</v>
      </c>
      <c r="J38" s="66">
        <v>-23</v>
      </c>
      <c r="K38" s="68">
        <v>-13.372093023255815</v>
      </c>
      <c r="L38" s="66">
        <v>356</v>
      </c>
      <c r="M38" s="66">
        <v>-214</v>
      </c>
      <c r="N38" s="68">
        <v>-37.543859649122808</v>
      </c>
      <c r="O38" s="66">
        <v>-71</v>
      </c>
      <c r="P38" s="68">
        <v>-16.627634660421545</v>
      </c>
    </row>
    <row r="39" spans="1:16" s="45" customFormat="1" ht="12.75" customHeight="1">
      <c r="A39" s="69" t="s">
        <v>199</v>
      </c>
      <c r="B39" s="70">
        <v>0</v>
      </c>
      <c r="C39" s="70">
        <v>0</v>
      </c>
      <c r="D39" s="72" t="s">
        <v>483</v>
      </c>
      <c r="E39" s="70">
        <v>0</v>
      </c>
      <c r="F39" s="72" t="s">
        <v>483</v>
      </c>
      <c r="G39" s="70">
        <v>0</v>
      </c>
      <c r="H39" s="70">
        <v>0</v>
      </c>
      <c r="I39" s="72" t="s">
        <v>483</v>
      </c>
      <c r="J39" s="70">
        <v>0</v>
      </c>
      <c r="K39" s="72" t="s">
        <v>483</v>
      </c>
      <c r="L39" s="70">
        <v>0</v>
      </c>
      <c r="M39" s="70">
        <v>0</v>
      </c>
      <c r="N39" s="72" t="s">
        <v>483</v>
      </c>
      <c r="O39" s="70">
        <v>0</v>
      </c>
      <c r="P39" s="72" t="s">
        <v>483</v>
      </c>
    </row>
    <row r="40" spans="1:16" s="45" customFormat="1" ht="15" customHeight="1">
      <c r="A40" s="296" t="s">
        <v>161</v>
      </c>
      <c r="B40" s="296"/>
      <c r="C40" s="296"/>
      <c r="D40" s="296"/>
      <c r="E40" s="296"/>
      <c r="F40" s="296"/>
      <c r="G40" s="296"/>
      <c r="H40" s="296"/>
      <c r="I40" s="296"/>
      <c r="J40" s="296"/>
      <c r="K40" s="296"/>
      <c r="L40" s="296"/>
      <c r="M40" s="296"/>
      <c r="N40" s="296"/>
      <c r="O40" s="296"/>
      <c r="P40" s="296"/>
    </row>
    <row r="41" spans="1:16" s="45" customFormat="1" ht="14.25" customHeight="1">
      <c r="A41" s="90" t="s">
        <v>79</v>
      </c>
      <c r="B41" s="78">
        <v>101152</v>
      </c>
      <c r="C41" s="78">
        <v>-38646</v>
      </c>
      <c r="D41" s="80">
        <v>-27.644172305755447</v>
      </c>
      <c r="E41" s="78">
        <v>-44880</v>
      </c>
      <c r="F41" s="80">
        <v>-30.732990029582556</v>
      </c>
      <c r="G41" s="78">
        <v>50479</v>
      </c>
      <c r="H41" s="78">
        <v>-17781</v>
      </c>
      <c r="I41" s="80">
        <v>-26.048930559624964</v>
      </c>
      <c r="J41" s="78">
        <v>-23506</v>
      </c>
      <c r="K41" s="80">
        <v>-31.771304994255594</v>
      </c>
      <c r="L41" s="78">
        <v>50673</v>
      </c>
      <c r="M41" s="78">
        <v>-20865</v>
      </c>
      <c r="N41" s="80">
        <v>-29.166317202046464</v>
      </c>
      <c r="O41" s="78">
        <v>-21374</v>
      </c>
      <c r="P41" s="80">
        <v>-29.666745319027857</v>
      </c>
    </row>
    <row r="42" spans="1:16" s="45" customFormat="1" ht="12.75" customHeight="1">
      <c r="A42" s="69" t="s">
        <v>192</v>
      </c>
      <c r="B42" s="70">
        <v>28076</v>
      </c>
      <c r="C42" s="70">
        <v>-10013</v>
      </c>
      <c r="D42" s="72">
        <v>-26.288429730368346</v>
      </c>
      <c r="E42" s="70">
        <v>-11447</v>
      </c>
      <c r="F42" s="72">
        <v>-28.962882372289553</v>
      </c>
      <c r="G42" s="70">
        <v>14057</v>
      </c>
      <c r="H42" s="70">
        <v>-3991</v>
      </c>
      <c r="I42" s="72">
        <v>-22.113253546099291</v>
      </c>
      <c r="J42" s="70">
        <v>-5243</v>
      </c>
      <c r="K42" s="72">
        <v>-27.165803108808291</v>
      </c>
      <c r="L42" s="70">
        <v>14019</v>
      </c>
      <c r="M42" s="70">
        <v>-6022</v>
      </c>
      <c r="N42" s="72">
        <v>-30.048400778404272</v>
      </c>
      <c r="O42" s="70">
        <v>-6204</v>
      </c>
      <c r="P42" s="72">
        <v>-30.677940958314789</v>
      </c>
    </row>
    <row r="43" spans="1:16" s="45" customFormat="1" ht="12.75" customHeight="1">
      <c r="A43" s="69" t="s">
        <v>193</v>
      </c>
      <c r="B43" s="70">
        <v>52943</v>
      </c>
      <c r="C43" s="70">
        <v>-18581</v>
      </c>
      <c r="D43" s="72">
        <v>-25.97869246686427</v>
      </c>
      <c r="E43" s="70">
        <v>-26784</v>
      </c>
      <c r="F43" s="72">
        <v>-33.594641714851932</v>
      </c>
      <c r="G43" s="70">
        <v>25502</v>
      </c>
      <c r="H43" s="70">
        <v>-8139</v>
      </c>
      <c r="I43" s="72">
        <v>-24.193692220801999</v>
      </c>
      <c r="J43" s="70">
        <v>-14428</v>
      </c>
      <c r="K43" s="72">
        <v>-36.133233158026549</v>
      </c>
      <c r="L43" s="70">
        <v>27441</v>
      </c>
      <c r="M43" s="70">
        <v>-10442</v>
      </c>
      <c r="N43" s="72">
        <v>-27.563814903782699</v>
      </c>
      <c r="O43" s="70">
        <v>-12356</v>
      </c>
      <c r="P43" s="72">
        <v>-31.047566399477347</v>
      </c>
    </row>
    <row r="44" spans="1:16" s="45" customFormat="1" ht="12.75" customHeight="1">
      <c r="A44" s="65" t="s">
        <v>194</v>
      </c>
      <c r="B44" s="66">
        <v>6014</v>
      </c>
      <c r="C44" s="66">
        <v>-3303</v>
      </c>
      <c r="D44" s="68">
        <v>-35.451325533970163</v>
      </c>
      <c r="E44" s="66">
        <v>-2851</v>
      </c>
      <c r="F44" s="68">
        <v>-32.16018048505358</v>
      </c>
      <c r="G44" s="66">
        <v>3353</v>
      </c>
      <c r="H44" s="66">
        <v>-1844</v>
      </c>
      <c r="I44" s="68">
        <v>-35.482008851260339</v>
      </c>
      <c r="J44" s="66">
        <v>-1456</v>
      </c>
      <c r="K44" s="68">
        <v>-30.276564774381367</v>
      </c>
      <c r="L44" s="66">
        <v>2661</v>
      </c>
      <c r="M44" s="66">
        <v>-1459</v>
      </c>
      <c r="N44" s="68">
        <v>-35.412621359223301</v>
      </c>
      <c r="O44" s="66">
        <v>-1395</v>
      </c>
      <c r="P44" s="68">
        <v>-34.393491124260358</v>
      </c>
    </row>
    <row r="45" spans="1:16" s="45" customFormat="1" ht="12.75" customHeight="1">
      <c r="A45" s="65" t="s">
        <v>195</v>
      </c>
      <c r="B45" s="66">
        <v>46929</v>
      </c>
      <c r="C45" s="66">
        <v>-15278</v>
      </c>
      <c r="D45" s="68">
        <v>-24.559936984583729</v>
      </c>
      <c r="E45" s="66">
        <v>-23933</v>
      </c>
      <c r="F45" s="68">
        <v>-33.774096130507182</v>
      </c>
      <c r="G45" s="66">
        <v>22149</v>
      </c>
      <c r="H45" s="66">
        <v>-6295</v>
      </c>
      <c r="I45" s="68">
        <v>-22.131205175080861</v>
      </c>
      <c r="J45" s="66">
        <v>-12972</v>
      </c>
      <c r="K45" s="68">
        <v>-36.93516699410609</v>
      </c>
      <c r="L45" s="66">
        <v>24780</v>
      </c>
      <c r="M45" s="66">
        <v>-8983</v>
      </c>
      <c r="N45" s="68">
        <v>-26.606048040754672</v>
      </c>
      <c r="O45" s="66">
        <v>-10961</v>
      </c>
      <c r="P45" s="68">
        <v>-30.667860440390587</v>
      </c>
    </row>
    <row r="46" spans="1:16" s="45" customFormat="1" ht="12.75" customHeight="1">
      <c r="A46" s="69" t="s">
        <v>196</v>
      </c>
      <c r="B46" s="70">
        <v>19525</v>
      </c>
      <c r="C46" s="70">
        <v>-9811</v>
      </c>
      <c r="D46" s="72">
        <v>-33.443550586310337</v>
      </c>
      <c r="E46" s="70">
        <v>-6433</v>
      </c>
      <c r="F46" s="72">
        <v>-24.782340704214501</v>
      </c>
      <c r="G46" s="70">
        <v>10360</v>
      </c>
      <c r="H46" s="70">
        <v>-5433</v>
      </c>
      <c r="I46" s="72">
        <v>-34.401317039194581</v>
      </c>
      <c r="J46" s="70">
        <v>-3614</v>
      </c>
      <c r="K46" s="72">
        <v>-25.862315729211392</v>
      </c>
      <c r="L46" s="70">
        <v>9165</v>
      </c>
      <c r="M46" s="70">
        <v>-4378</v>
      </c>
      <c r="N46" s="72">
        <v>-32.326663220852097</v>
      </c>
      <c r="O46" s="70">
        <v>-2819</v>
      </c>
      <c r="P46" s="72">
        <v>-23.523030707610147</v>
      </c>
    </row>
    <row r="47" spans="1:16" s="45" customFormat="1" ht="12.75" customHeight="1">
      <c r="A47" s="65" t="s">
        <v>197</v>
      </c>
      <c r="B47" s="66">
        <v>3981</v>
      </c>
      <c r="C47" s="66">
        <v>-2071</v>
      </c>
      <c r="D47" s="68">
        <v>-34.220092531394577</v>
      </c>
      <c r="E47" s="66">
        <v>-1164</v>
      </c>
      <c r="F47" s="68">
        <v>-22.623906705539358</v>
      </c>
      <c r="G47" s="66">
        <v>1833</v>
      </c>
      <c r="H47" s="66">
        <v>-938</v>
      </c>
      <c r="I47" s="68">
        <v>-33.85059545290509</v>
      </c>
      <c r="J47" s="66">
        <v>-635</v>
      </c>
      <c r="K47" s="68">
        <v>-25.72933549432739</v>
      </c>
      <c r="L47" s="66">
        <v>2148</v>
      </c>
      <c r="M47" s="66">
        <v>-1133</v>
      </c>
      <c r="N47" s="68">
        <v>-34.532154830844256</v>
      </c>
      <c r="O47" s="66">
        <v>-529</v>
      </c>
      <c r="P47" s="68">
        <v>-19.760926410160629</v>
      </c>
    </row>
    <row r="48" spans="1:16" s="45" customFormat="1" ht="12.75" customHeight="1">
      <c r="A48" s="65" t="s">
        <v>198</v>
      </c>
      <c r="B48" s="66">
        <v>15544</v>
      </c>
      <c r="C48" s="66">
        <v>-7740</v>
      </c>
      <c r="D48" s="68">
        <v>-33.241711046211989</v>
      </c>
      <c r="E48" s="66">
        <v>-5269</v>
      </c>
      <c r="F48" s="68">
        <v>-25.315908326526689</v>
      </c>
      <c r="G48" s="66">
        <v>8527</v>
      </c>
      <c r="H48" s="66">
        <v>-4495</v>
      </c>
      <c r="I48" s="68">
        <v>-34.518507141760097</v>
      </c>
      <c r="J48" s="66">
        <v>-2979</v>
      </c>
      <c r="K48" s="68">
        <v>-25.89083956196767</v>
      </c>
      <c r="L48" s="66">
        <v>7017</v>
      </c>
      <c r="M48" s="66">
        <v>-3245</v>
      </c>
      <c r="N48" s="68">
        <v>-31.621516273630871</v>
      </c>
      <c r="O48" s="66">
        <v>-2290</v>
      </c>
      <c r="P48" s="68">
        <v>-24.605135919200603</v>
      </c>
    </row>
    <row r="49" spans="1:16" s="45" customFormat="1" ht="12.75" customHeight="1">
      <c r="A49" s="69" t="s">
        <v>199</v>
      </c>
      <c r="B49" s="70">
        <v>608</v>
      </c>
      <c r="C49" s="70">
        <v>-241</v>
      </c>
      <c r="D49" s="72">
        <v>-28.386336866902237</v>
      </c>
      <c r="E49" s="70">
        <v>-216</v>
      </c>
      <c r="F49" s="72">
        <v>-26.21359223300971</v>
      </c>
      <c r="G49" s="70">
        <v>560</v>
      </c>
      <c r="H49" s="70">
        <v>-218</v>
      </c>
      <c r="I49" s="72">
        <v>-28.020565552699228</v>
      </c>
      <c r="J49" s="70">
        <v>-221</v>
      </c>
      <c r="K49" s="72">
        <v>-28.297055057618437</v>
      </c>
      <c r="L49" s="70">
        <v>48</v>
      </c>
      <c r="M49" s="70">
        <v>-23</v>
      </c>
      <c r="N49" s="72">
        <v>-32.394366197183096</v>
      </c>
      <c r="O49" s="70">
        <v>5</v>
      </c>
      <c r="P49" s="72">
        <v>11.627906976744185</v>
      </c>
    </row>
    <row r="51" spans="1:16" s="26" customFormat="1" ht="12.75">
      <c r="A51" s="120" t="s">
        <v>152</v>
      </c>
      <c r="B51" s="120"/>
      <c r="C51" s="120"/>
      <c r="D51" s="120"/>
      <c r="E51" s="120"/>
      <c r="F51" s="120"/>
    </row>
    <row r="52" spans="1:16" s="26" customFormat="1" ht="12.75">
      <c r="A52" s="120"/>
      <c r="B52" s="120"/>
      <c r="C52" s="121"/>
      <c r="D52" s="122"/>
      <c r="E52" s="134"/>
      <c r="F52" s="122"/>
    </row>
    <row r="53" spans="1:16" s="26" customFormat="1" ht="12.75">
      <c r="B53" s="120"/>
      <c r="D53" s="122"/>
      <c r="E53" s="134"/>
      <c r="F53" s="122"/>
    </row>
    <row r="54" spans="1:16">
      <c r="C54" s="121" t="s">
        <v>78</v>
      </c>
    </row>
  </sheetData>
  <mergeCells count="18">
    <mergeCell ref="A5:K5"/>
    <mergeCell ref="A6:A8"/>
    <mergeCell ref="B6:F6"/>
    <mergeCell ref="G6:K6"/>
    <mergeCell ref="L6:P6"/>
    <mergeCell ref="B7:B8"/>
    <mergeCell ref="C7:D7"/>
    <mergeCell ref="E7:F7"/>
    <mergeCell ref="G7:G8"/>
    <mergeCell ref="H7:I7"/>
    <mergeCell ref="A30:P30"/>
    <mergeCell ref="A40:P40"/>
    <mergeCell ref="J7:K7"/>
    <mergeCell ref="L7:L8"/>
    <mergeCell ref="M7:N7"/>
    <mergeCell ref="O7:P7"/>
    <mergeCell ref="A10:P10"/>
    <mergeCell ref="A20:P20"/>
  </mergeCells>
  <hyperlinks>
    <hyperlink ref="M2" location="ÍNDICE!A1" display="VOLVER AL ÍNDICE"/>
  </hyperlinks>
  <pageMargins left="0.51181102362204722" right="0.51181102362204722" top="0.74803149606299213" bottom="0.74803149606299213" header="0.31496062992125984" footer="0.31496062992125984"/>
  <pageSetup paperSize="9" scale="7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zoomScaleNormal="100" workbookViewId="0"/>
  </sheetViews>
  <sheetFormatPr baseColWidth="10" defaultColWidth="11.42578125" defaultRowHeight="15"/>
  <cols>
    <col min="1" max="1" width="26" style="146" customWidth="1"/>
    <col min="2" max="2" width="6.7109375" style="146" customWidth="1"/>
    <col min="3" max="3" width="6.42578125" style="146" customWidth="1"/>
    <col min="4" max="4" width="5.7109375" style="146" customWidth="1"/>
    <col min="5" max="5" width="6.85546875" style="146" customWidth="1"/>
    <col min="6" max="6" width="5.7109375" style="146" customWidth="1"/>
    <col min="7" max="7" width="6.5703125" style="146" customWidth="1"/>
    <col min="8" max="8" width="6.140625" style="146" customWidth="1"/>
    <col min="9" max="9" width="5.7109375" style="146" customWidth="1"/>
    <col min="10" max="10" width="6.28515625" style="146" bestFit="1" customWidth="1"/>
    <col min="11" max="11" width="5.7109375" style="146" customWidth="1"/>
    <col min="12" max="12" width="6.85546875" style="146" customWidth="1"/>
    <col min="13" max="13" width="6.140625" style="146" customWidth="1"/>
    <col min="14" max="14" width="5.7109375" style="146" customWidth="1"/>
    <col min="15" max="15" width="6.28515625" style="146" bestFit="1" customWidth="1"/>
    <col min="16" max="16" width="5.7109375" style="146" customWidth="1"/>
    <col min="17" max="16384" width="11.42578125" style="146"/>
  </cols>
  <sheetData>
    <row r="1" spans="1:19" s="1" customFormat="1" ht="12"/>
    <row r="2" spans="1:19" s="1" customFormat="1" ht="18" customHeight="1">
      <c r="M2" s="43" t="s">
        <v>65</v>
      </c>
    </row>
    <row r="3" spans="1:19" s="1" customFormat="1" ht="18.75" customHeight="1"/>
    <row r="4" spans="1:19" s="1" customFormat="1" ht="18">
      <c r="N4" s="44"/>
      <c r="P4" s="2" t="s">
        <v>482</v>
      </c>
    </row>
    <row r="5" spans="1:19" s="45" customFormat="1" ht="42" customHeight="1">
      <c r="A5" s="289" t="s">
        <v>18</v>
      </c>
      <c r="B5" s="289"/>
      <c r="C5" s="289"/>
      <c r="D5" s="289"/>
      <c r="E5" s="289"/>
      <c r="F5" s="289"/>
      <c r="G5" s="289"/>
      <c r="H5" s="289"/>
      <c r="I5" s="289"/>
      <c r="J5" s="289"/>
      <c r="K5" s="289"/>
      <c r="L5" s="1"/>
      <c r="M5" s="1"/>
      <c r="N5" s="1"/>
      <c r="O5" s="1"/>
      <c r="P5" s="1"/>
    </row>
    <row r="6" spans="1:19" s="45" customFormat="1" ht="15.75" customHeight="1">
      <c r="A6" s="300"/>
      <c r="B6" s="293" t="s">
        <v>79</v>
      </c>
      <c r="C6" s="294"/>
      <c r="D6" s="294"/>
      <c r="E6" s="294"/>
      <c r="F6" s="294"/>
      <c r="G6" s="293" t="s">
        <v>80</v>
      </c>
      <c r="H6" s="294"/>
      <c r="I6" s="294"/>
      <c r="J6" s="294"/>
      <c r="K6" s="294"/>
      <c r="L6" s="293" t="s">
        <v>81</v>
      </c>
      <c r="M6" s="294"/>
      <c r="N6" s="294"/>
      <c r="O6" s="294"/>
      <c r="P6" s="294"/>
    </row>
    <row r="7" spans="1:19"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9"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9" s="45" customFormat="1" ht="3" customHeight="1">
      <c r="A9" s="125"/>
      <c r="B9" s="125"/>
      <c r="C9" s="125"/>
      <c r="D9" s="125"/>
      <c r="E9" s="125"/>
      <c r="F9" s="125"/>
      <c r="G9" s="125"/>
      <c r="H9" s="125"/>
      <c r="I9" s="125"/>
      <c r="J9" s="125"/>
      <c r="K9" s="125"/>
      <c r="L9" s="125"/>
      <c r="M9" s="125"/>
      <c r="N9" s="125"/>
      <c r="O9" s="125"/>
      <c r="P9" s="125"/>
    </row>
    <row r="10" spans="1:19" ht="15.75">
      <c r="A10" s="90" t="s">
        <v>79</v>
      </c>
      <c r="B10" s="78">
        <v>119072</v>
      </c>
      <c r="C10" s="78">
        <v>-46274</v>
      </c>
      <c r="D10" s="80">
        <v>-27.986162350465086</v>
      </c>
      <c r="E10" s="78">
        <v>-48217</v>
      </c>
      <c r="F10" s="80">
        <v>-28.82257649935142</v>
      </c>
      <c r="G10" s="78">
        <v>53330</v>
      </c>
      <c r="H10" s="78">
        <v>-19135</v>
      </c>
      <c r="I10" s="80">
        <v>-26.40585110053129</v>
      </c>
      <c r="J10" s="78">
        <v>-24748</v>
      </c>
      <c r="K10" s="80">
        <v>-31.696508619585543</v>
      </c>
      <c r="L10" s="78">
        <v>65742</v>
      </c>
      <c r="M10" s="78">
        <v>-27139</v>
      </c>
      <c r="N10" s="80">
        <v>-29.219108321400501</v>
      </c>
      <c r="O10" s="78">
        <v>-23469</v>
      </c>
      <c r="P10" s="80">
        <v>-26.307293943571981</v>
      </c>
      <c r="Q10" s="147"/>
      <c r="R10" s="147"/>
      <c r="S10" s="45"/>
    </row>
    <row r="11" spans="1:19" ht="22.5">
      <c r="A11" s="69" t="s">
        <v>192</v>
      </c>
      <c r="B11" s="70">
        <v>35809</v>
      </c>
      <c r="C11" s="70">
        <v>-12731</v>
      </c>
      <c r="D11" s="72">
        <v>-26.22785331685208</v>
      </c>
      <c r="E11" s="70">
        <v>-12345</v>
      </c>
      <c r="F11" s="72">
        <v>-25.636499563899157</v>
      </c>
      <c r="G11" s="70">
        <v>14887</v>
      </c>
      <c r="H11" s="70">
        <v>-4403</v>
      </c>
      <c r="I11" s="72">
        <v>-22.825298081907725</v>
      </c>
      <c r="J11" s="70">
        <v>-5650</v>
      </c>
      <c r="K11" s="72">
        <v>-27.511321030335491</v>
      </c>
      <c r="L11" s="70">
        <v>20922</v>
      </c>
      <c r="M11" s="70">
        <v>-8328</v>
      </c>
      <c r="N11" s="72">
        <v>-28.47179487179487</v>
      </c>
      <c r="O11" s="70">
        <v>-6695</v>
      </c>
      <c r="P11" s="72">
        <v>-24.242314516421047</v>
      </c>
      <c r="Q11" s="147"/>
      <c r="R11" s="147"/>
      <c r="S11" s="45"/>
    </row>
    <row r="12" spans="1:19" ht="15.75">
      <c r="A12" s="69" t="s">
        <v>193</v>
      </c>
      <c r="B12" s="70">
        <v>61387</v>
      </c>
      <c r="C12" s="70">
        <v>-22337</v>
      </c>
      <c r="D12" s="72">
        <v>-26.679327313554058</v>
      </c>
      <c r="E12" s="70">
        <v>-28843</v>
      </c>
      <c r="F12" s="72">
        <v>-31.96608666740552</v>
      </c>
      <c r="G12" s="70">
        <v>26927</v>
      </c>
      <c r="H12" s="70">
        <v>-8737</v>
      </c>
      <c r="I12" s="72">
        <v>-24.498093315388065</v>
      </c>
      <c r="J12" s="70">
        <v>-15149</v>
      </c>
      <c r="K12" s="72">
        <v>-36.003897708907694</v>
      </c>
      <c r="L12" s="70">
        <v>34460</v>
      </c>
      <c r="M12" s="70">
        <v>-13600</v>
      </c>
      <c r="N12" s="72">
        <v>-28.297960882230544</v>
      </c>
      <c r="O12" s="70">
        <v>-13694</v>
      </c>
      <c r="P12" s="72">
        <v>-28.437928313328072</v>
      </c>
      <c r="Q12" s="147"/>
      <c r="R12" s="147"/>
      <c r="S12" s="45"/>
    </row>
    <row r="13" spans="1:19" ht="15.75">
      <c r="A13" s="65" t="s">
        <v>194</v>
      </c>
      <c r="B13" s="66">
        <v>6848</v>
      </c>
      <c r="C13" s="66">
        <v>-3601</v>
      </c>
      <c r="D13" s="68">
        <v>-34.462628002679679</v>
      </c>
      <c r="E13" s="66">
        <v>-3028</v>
      </c>
      <c r="F13" s="68">
        <v>-30.660186310247063</v>
      </c>
      <c r="G13" s="66">
        <v>3472</v>
      </c>
      <c r="H13" s="66">
        <v>-1909</v>
      </c>
      <c r="I13" s="68">
        <v>-35.476677197546927</v>
      </c>
      <c r="J13" s="66">
        <v>-1583</v>
      </c>
      <c r="K13" s="68">
        <v>-31.315529179030662</v>
      </c>
      <c r="L13" s="66">
        <v>3376</v>
      </c>
      <c r="M13" s="66">
        <v>-1692</v>
      </c>
      <c r="N13" s="68">
        <v>-33.385951065509076</v>
      </c>
      <c r="O13" s="66">
        <v>-1445</v>
      </c>
      <c r="P13" s="68">
        <v>-29.973034640116158</v>
      </c>
      <c r="Q13" s="147"/>
      <c r="R13" s="147"/>
      <c r="S13" s="45"/>
    </row>
    <row r="14" spans="1:19" ht="15.75">
      <c r="A14" s="65" t="s">
        <v>195</v>
      </c>
      <c r="B14" s="66">
        <v>54539</v>
      </c>
      <c r="C14" s="66">
        <v>-18736</v>
      </c>
      <c r="D14" s="68">
        <v>-25.569430228590925</v>
      </c>
      <c r="E14" s="66">
        <v>-25815</v>
      </c>
      <c r="F14" s="68">
        <v>-32.126589839958186</v>
      </c>
      <c r="G14" s="66">
        <v>23455</v>
      </c>
      <c r="H14" s="66">
        <v>-6828</v>
      </c>
      <c r="I14" s="68">
        <v>-22.54730376779051</v>
      </c>
      <c r="J14" s="66">
        <v>-13566</v>
      </c>
      <c r="K14" s="68">
        <v>-36.644066880959457</v>
      </c>
      <c r="L14" s="66">
        <v>31084</v>
      </c>
      <c r="M14" s="66">
        <v>-11908</v>
      </c>
      <c r="N14" s="68">
        <v>-27.698176404912541</v>
      </c>
      <c r="O14" s="66">
        <v>-12249</v>
      </c>
      <c r="P14" s="68">
        <v>-28.26714051646551</v>
      </c>
      <c r="Q14" s="147"/>
      <c r="R14" s="147"/>
      <c r="S14" s="45"/>
    </row>
    <row r="15" spans="1:19" ht="15.75">
      <c r="A15" s="69" t="s">
        <v>196</v>
      </c>
      <c r="B15" s="70">
        <v>21268</v>
      </c>
      <c r="C15" s="70">
        <v>-10965</v>
      </c>
      <c r="D15" s="72">
        <v>-34.017931933112031</v>
      </c>
      <c r="E15" s="70">
        <v>-6813</v>
      </c>
      <c r="F15" s="72">
        <v>-24.261956483031231</v>
      </c>
      <c r="G15" s="70">
        <v>10956</v>
      </c>
      <c r="H15" s="70">
        <v>-5777</v>
      </c>
      <c r="I15" s="72">
        <v>-34.524592123349073</v>
      </c>
      <c r="J15" s="70">
        <v>-3728</v>
      </c>
      <c r="K15" s="72">
        <v>-25.388177608281122</v>
      </c>
      <c r="L15" s="70">
        <v>10312</v>
      </c>
      <c r="M15" s="70">
        <v>-5188</v>
      </c>
      <c r="N15" s="72">
        <v>-33.470967741935482</v>
      </c>
      <c r="O15" s="70">
        <v>-3085</v>
      </c>
      <c r="P15" s="72">
        <v>-23.027543479883555</v>
      </c>
      <c r="Q15" s="147"/>
      <c r="R15" s="147"/>
      <c r="S15" s="45"/>
    </row>
    <row r="16" spans="1:19" ht="15.75">
      <c r="A16" s="65" t="s">
        <v>197</v>
      </c>
      <c r="B16" s="66">
        <v>4413</v>
      </c>
      <c r="C16" s="66">
        <v>-2469</v>
      </c>
      <c r="D16" s="68">
        <v>-35.876198779424584</v>
      </c>
      <c r="E16" s="66">
        <v>-1255</v>
      </c>
      <c r="F16" s="68">
        <v>-22.141848976711362</v>
      </c>
      <c r="G16" s="66">
        <v>1975</v>
      </c>
      <c r="H16" s="66">
        <v>-1002</v>
      </c>
      <c r="I16" s="68">
        <v>-33.658045011756805</v>
      </c>
      <c r="J16" s="66">
        <v>-635</v>
      </c>
      <c r="K16" s="68">
        <v>-24.329501915708811</v>
      </c>
      <c r="L16" s="66">
        <v>2438</v>
      </c>
      <c r="M16" s="66">
        <v>-1467</v>
      </c>
      <c r="N16" s="68">
        <v>-37.567221510883485</v>
      </c>
      <c r="O16" s="66">
        <v>-620</v>
      </c>
      <c r="P16" s="68">
        <v>-20.27468933943754</v>
      </c>
      <c r="Q16" s="147"/>
      <c r="R16" s="147"/>
      <c r="S16" s="45"/>
    </row>
    <row r="17" spans="1:19" ht="15.75">
      <c r="A17" s="65" t="s">
        <v>198</v>
      </c>
      <c r="B17" s="66">
        <v>16855</v>
      </c>
      <c r="C17" s="66">
        <v>-8496</v>
      </c>
      <c r="D17" s="68">
        <v>-33.513470868999249</v>
      </c>
      <c r="E17" s="66">
        <v>-5558</v>
      </c>
      <c r="F17" s="68">
        <v>-24.798108240753134</v>
      </c>
      <c r="G17" s="66">
        <v>8981</v>
      </c>
      <c r="H17" s="66">
        <v>-4775</v>
      </c>
      <c r="I17" s="68">
        <v>-34.712125617912186</v>
      </c>
      <c r="J17" s="66">
        <v>-3093</v>
      </c>
      <c r="K17" s="68">
        <v>-25.617028325327148</v>
      </c>
      <c r="L17" s="66">
        <v>7874</v>
      </c>
      <c r="M17" s="66">
        <v>-3721</v>
      </c>
      <c r="N17" s="68">
        <v>-32.091418714963346</v>
      </c>
      <c r="O17" s="66">
        <v>-2465</v>
      </c>
      <c r="P17" s="68">
        <v>-23.841764193829192</v>
      </c>
      <c r="Q17" s="147"/>
      <c r="R17" s="147"/>
      <c r="S17" s="45"/>
    </row>
    <row r="18" spans="1:19" ht="15.75">
      <c r="A18" s="82" t="s">
        <v>199</v>
      </c>
      <c r="B18" s="83">
        <v>608</v>
      </c>
      <c r="C18" s="83">
        <v>-241</v>
      </c>
      <c r="D18" s="85">
        <v>-28.386336866902237</v>
      </c>
      <c r="E18" s="83">
        <v>-216</v>
      </c>
      <c r="F18" s="85">
        <v>-26.21359223300971</v>
      </c>
      <c r="G18" s="83">
        <v>560</v>
      </c>
      <c r="H18" s="83">
        <v>-218</v>
      </c>
      <c r="I18" s="85">
        <v>-28.020565552699228</v>
      </c>
      <c r="J18" s="83">
        <v>-221</v>
      </c>
      <c r="K18" s="85">
        <v>-28.297055057618437</v>
      </c>
      <c r="L18" s="83">
        <v>48</v>
      </c>
      <c r="M18" s="83">
        <v>-23</v>
      </c>
      <c r="N18" s="85">
        <v>-32.394366197183096</v>
      </c>
      <c r="O18" s="83">
        <v>5</v>
      </c>
      <c r="P18" s="85">
        <v>11.627906976744185</v>
      </c>
      <c r="S18" s="45"/>
    </row>
    <row r="19" spans="1:19">
      <c r="A19" s="90" t="s">
        <v>200</v>
      </c>
      <c r="B19" s="78">
        <v>21880</v>
      </c>
      <c r="C19" s="78">
        <v>-13132</v>
      </c>
      <c r="D19" s="80">
        <v>-37.507140409002631</v>
      </c>
      <c r="E19" s="78">
        <v>-15490</v>
      </c>
      <c r="F19" s="80">
        <v>-41.450361252341452</v>
      </c>
      <c r="G19" s="78">
        <v>9351</v>
      </c>
      <c r="H19" s="78">
        <v>-5536</v>
      </c>
      <c r="I19" s="80">
        <v>-37.186807281520792</v>
      </c>
      <c r="J19" s="78">
        <v>-8063</v>
      </c>
      <c r="K19" s="80">
        <v>-46.301826116917425</v>
      </c>
      <c r="L19" s="78">
        <v>12529</v>
      </c>
      <c r="M19" s="78">
        <v>-7596</v>
      </c>
      <c r="N19" s="80">
        <v>-37.744099378881991</v>
      </c>
      <c r="O19" s="78">
        <v>-7427</v>
      </c>
      <c r="P19" s="80">
        <v>-37.216877129685308</v>
      </c>
    </row>
    <row r="20" spans="1:19" ht="22.5">
      <c r="A20" s="69" t="s">
        <v>192</v>
      </c>
      <c r="B20" s="70">
        <v>6052</v>
      </c>
      <c r="C20" s="70">
        <v>-3229</v>
      </c>
      <c r="D20" s="72">
        <v>-34.791509535610388</v>
      </c>
      <c r="E20" s="70">
        <v>-3739</v>
      </c>
      <c r="F20" s="72">
        <v>-38.18813195792054</v>
      </c>
      <c r="G20" s="70">
        <v>2222</v>
      </c>
      <c r="H20" s="70">
        <v>-1134</v>
      </c>
      <c r="I20" s="72">
        <v>-33.790226460071516</v>
      </c>
      <c r="J20" s="70">
        <v>-1952</v>
      </c>
      <c r="K20" s="72">
        <v>-46.765692381408719</v>
      </c>
      <c r="L20" s="70">
        <v>3830</v>
      </c>
      <c r="M20" s="70">
        <v>-2095</v>
      </c>
      <c r="N20" s="72">
        <v>-35.358649789029535</v>
      </c>
      <c r="O20" s="70">
        <v>-1787</v>
      </c>
      <c r="P20" s="72">
        <v>-31.814135659604773</v>
      </c>
    </row>
    <row r="21" spans="1:19">
      <c r="A21" s="69" t="s">
        <v>193</v>
      </c>
      <c r="B21" s="70">
        <v>12554</v>
      </c>
      <c r="C21" s="70">
        <v>-8011</v>
      </c>
      <c r="D21" s="72">
        <v>-38.954534403112085</v>
      </c>
      <c r="E21" s="70">
        <v>-10062</v>
      </c>
      <c r="F21" s="72">
        <v>-44.490626105412098</v>
      </c>
      <c r="G21" s="70">
        <v>5305</v>
      </c>
      <c r="H21" s="70">
        <v>-3422</v>
      </c>
      <c r="I21" s="72">
        <v>-39.211642030480121</v>
      </c>
      <c r="J21" s="70">
        <v>-5224</v>
      </c>
      <c r="K21" s="72">
        <v>-49.615348086238008</v>
      </c>
      <c r="L21" s="70">
        <v>7249</v>
      </c>
      <c r="M21" s="70">
        <v>-4589</v>
      </c>
      <c r="N21" s="72">
        <v>-38.764994086838996</v>
      </c>
      <c r="O21" s="70">
        <v>-4838</v>
      </c>
      <c r="P21" s="72">
        <v>-40.026474724911061</v>
      </c>
    </row>
    <row r="22" spans="1:19">
      <c r="A22" s="65" t="s">
        <v>194</v>
      </c>
      <c r="B22" s="66">
        <v>1320</v>
      </c>
      <c r="C22" s="66">
        <v>-1112</v>
      </c>
      <c r="D22" s="68">
        <v>-45.723684210526315</v>
      </c>
      <c r="E22" s="66">
        <v>-815</v>
      </c>
      <c r="F22" s="68">
        <v>-38.17330210772834</v>
      </c>
      <c r="G22" s="66">
        <v>651</v>
      </c>
      <c r="H22" s="66">
        <v>-562</v>
      </c>
      <c r="I22" s="68">
        <v>-46.331409727947239</v>
      </c>
      <c r="J22" s="66">
        <v>-377</v>
      </c>
      <c r="K22" s="68">
        <v>-36.673151750972764</v>
      </c>
      <c r="L22" s="66">
        <v>669</v>
      </c>
      <c r="M22" s="66">
        <v>-550</v>
      </c>
      <c r="N22" s="68">
        <v>-45.118949958982775</v>
      </c>
      <c r="O22" s="66">
        <v>-438</v>
      </c>
      <c r="P22" s="68">
        <v>-39.566395663956641</v>
      </c>
    </row>
    <row r="23" spans="1:19">
      <c r="A23" s="65" t="s">
        <v>195</v>
      </c>
      <c r="B23" s="66">
        <v>11234</v>
      </c>
      <c r="C23" s="66">
        <v>-6899</v>
      </c>
      <c r="D23" s="68">
        <v>-38.046655269398336</v>
      </c>
      <c r="E23" s="66">
        <v>-9247</v>
      </c>
      <c r="F23" s="68">
        <v>-45.149162638543039</v>
      </c>
      <c r="G23" s="66">
        <v>4654</v>
      </c>
      <c r="H23" s="66">
        <v>-2860</v>
      </c>
      <c r="I23" s="68">
        <v>-38.062283737024224</v>
      </c>
      <c r="J23" s="66">
        <v>-4847</v>
      </c>
      <c r="K23" s="68">
        <v>-51.015682559730557</v>
      </c>
      <c r="L23" s="66">
        <v>6580</v>
      </c>
      <c r="M23" s="66">
        <v>-4039</v>
      </c>
      <c r="N23" s="68">
        <v>-38.035596572181937</v>
      </c>
      <c r="O23" s="66">
        <v>-4400</v>
      </c>
      <c r="P23" s="68">
        <v>-40.072859744990893</v>
      </c>
    </row>
    <row r="24" spans="1:19">
      <c r="A24" s="69" t="s">
        <v>196</v>
      </c>
      <c r="B24" s="70">
        <v>3212</v>
      </c>
      <c r="C24" s="70">
        <v>-1872</v>
      </c>
      <c r="D24" s="72">
        <v>-36.821400472069236</v>
      </c>
      <c r="E24" s="70">
        <v>-1701</v>
      </c>
      <c r="F24" s="72">
        <v>-34.622430286993691</v>
      </c>
      <c r="G24" s="70">
        <v>1770</v>
      </c>
      <c r="H24" s="70">
        <v>-960</v>
      </c>
      <c r="I24" s="72">
        <v>-35.164835164835168</v>
      </c>
      <c r="J24" s="70">
        <v>-897</v>
      </c>
      <c r="K24" s="72">
        <v>-33.633295838020246</v>
      </c>
      <c r="L24" s="70">
        <v>1442</v>
      </c>
      <c r="M24" s="70">
        <v>-912</v>
      </c>
      <c r="N24" s="72">
        <v>-38.742565845369583</v>
      </c>
      <c r="O24" s="70">
        <v>-804</v>
      </c>
      <c r="P24" s="72">
        <v>-35.796972395369544</v>
      </c>
    </row>
    <row r="25" spans="1:19">
      <c r="A25" s="65" t="s">
        <v>197</v>
      </c>
      <c r="B25" s="66">
        <v>799</v>
      </c>
      <c r="C25" s="66">
        <v>-644</v>
      </c>
      <c r="D25" s="68">
        <v>-44.629244629244631</v>
      </c>
      <c r="E25" s="66">
        <v>-418</v>
      </c>
      <c r="F25" s="68">
        <v>-34.346754313886606</v>
      </c>
      <c r="G25" s="66">
        <v>391</v>
      </c>
      <c r="H25" s="66">
        <v>-285</v>
      </c>
      <c r="I25" s="68">
        <v>-42.159763313609467</v>
      </c>
      <c r="J25" s="66">
        <v>-181</v>
      </c>
      <c r="K25" s="68">
        <v>-31.643356643356643</v>
      </c>
      <c r="L25" s="66">
        <v>408</v>
      </c>
      <c r="M25" s="66">
        <v>-359</v>
      </c>
      <c r="N25" s="68">
        <v>-46.805736636245108</v>
      </c>
      <c r="O25" s="66">
        <v>-237</v>
      </c>
      <c r="P25" s="68">
        <v>-36.744186046511629</v>
      </c>
    </row>
    <row r="26" spans="1:19">
      <c r="A26" s="65" t="s">
        <v>198</v>
      </c>
      <c r="B26" s="66">
        <v>2413</v>
      </c>
      <c r="C26" s="66">
        <v>-1228</v>
      </c>
      <c r="D26" s="68">
        <v>-33.726998077451249</v>
      </c>
      <c r="E26" s="66">
        <v>-1283</v>
      </c>
      <c r="F26" s="68">
        <v>-34.713203463203463</v>
      </c>
      <c r="G26" s="66">
        <v>1379</v>
      </c>
      <c r="H26" s="66">
        <v>-675</v>
      </c>
      <c r="I26" s="68">
        <v>-32.862706913339828</v>
      </c>
      <c r="J26" s="66">
        <v>-716</v>
      </c>
      <c r="K26" s="68">
        <v>-34.176610978520287</v>
      </c>
      <c r="L26" s="66">
        <v>1034</v>
      </c>
      <c r="M26" s="66">
        <v>-553</v>
      </c>
      <c r="N26" s="68">
        <v>-34.845620667926909</v>
      </c>
      <c r="O26" s="66">
        <v>-567</v>
      </c>
      <c r="P26" s="68">
        <v>-35.415365396627109</v>
      </c>
    </row>
    <row r="27" spans="1:19">
      <c r="A27" s="82" t="s">
        <v>199</v>
      </c>
      <c r="B27" s="83">
        <v>62</v>
      </c>
      <c r="C27" s="83">
        <v>-20</v>
      </c>
      <c r="D27" s="85">
        <v>-24.390243902439025</v>
      </c>
      <c r="E27" s="83">
        <v>12</v>
      </c>
      <c r="F27" s="85">
        <v>24</v>
      </c>
      <c r="G27" s="83">
        <v>54</v>
      </c>
      <c r="H27" s="83">
        <v>-20</v>
      </c>
      <c r="I27" s="85">
        <v>-27.027027027027028</v>
      </c>
      <c r="J27" s="83">
        <v>10</v>
      </c>
      <c r="K27" s="85">
        <v>22.727272727272727</v>
      </c>
      <c r="L27" s="83">
        <v>8</v>
      </c>
      <c r="M27" s="83">
        <v>0</v>
      </c>
      <c r="N27" s="85">
        <v>0</v>
      </c>
      <c r="O27" s="83">
        <v>2</v>
      </c>
      <c r="P27" s="85">
        <v>33.333333333333336</v>
      </c>
    </row>
    <row r="28" spans="1:19">
      <c r="A28" s="90" t="s">
        <v>201</v>
      </c>
      <c r="B28" s="78">
        <v>41191</v>
      </c>
      <c r="C28" s="78">
        <v>-22267</v>
      </c>
      <c r="D28" s="80">
        <v>-35.089350436509186</v>
      </c>
      <c r="E28" s="78">
        <v>-23989</v>
      </c>
      <c r="F28" s="80">
        <v>-36.804234427738571</v>
      </c>
      <c r="G28" s="78">
        <v>18315</v>
      </c>
      <c r="H28" s="78">
        <v>-9677</v>
      </c>
      <c r="I28" s="80">
        <v>-34.570591597599311</v>
      </c>
      <c r="J28" s="78">
        <v>-12589</v>
      </c>
      <c r="K28" s="80">
        <v>-40.735827077400984</v>
      </c>
      <c r="L28" s="78">
        <v>22876</v>
      </c>
      <c r="M28" s="78">
        <v>-12590</v>
      </c>
      <c r="N28" s="80">
        <v>-35.498787571194946</v>
      </c>
      <c r="O28" s="78">
        <v>-11400</v>
      </c>
      <c r="P28" s="80">
        <v>-33.259423503325941</v>
      </c>
    </row>
    <row r="29" spans="1:19" ht="22.5">
      <c r="A29" s="69" t="s">
        <v>192</v>
      </c>
      <c r="B29" s="70">
        <v>10552</v>
      </c>
      <c r="C29" s="70">
        <v>-5019</v>
      </c>
      <c r="D29" s="72">
        <v>-32.232997238456107</v>
      </c>
      <c r="E29" s="70">
        <v>-5707</v>
      </c>
      <c r="F29" s="72">
        <v>-35.100559690017839</v>
      </c>
      <c r="G29" s="70">
        <v>4075</v>
      </c>
      <c r="H29" s="70">
        <v>-1690</v>
      </c>
      <c r="I29" s="72">
        <v>-29.314830875975716</v>
      </c>
      <c r="J29" s="70">
        <v>-2881</v>
      </c>
      <c r="K29" s="72">
        <v>-41.417481311098335</v>
      </c>
      <c r="L29" s="70">
        <v>6477</v>
      </c>
      <c r="M29" s="70">
        <v>-3329</v>
      </c>
      <c r="N29" s="72">
        <v>-33.94860289618601</v>
      </c>
      <c r="O29" s="70">
        <v>-2826</v>
      </c>
      <c r="P29" s="72">
        <v>-30.37729764592067</v>
      </c>
    </row>
    <row r="30" spans="1:19">
      <c r="A30" s="69" t="s">
        <v>193</v>
      </c>
      <c r="B30" s="70">
        <v>22037</v>
      </c>
      <c r="C30" s="70">
        <v>-12339</v>
      </c>
      <c r="D30" s="72">
        <v>-35.894228531533628</v>
      </c>
      <c r="E30" s="70">
        <v>-14678</v>
      </c>
      <c r="F30" s="72">
        <v>-39.978210540650963</v>
      </c>
      <c r="G30" s="70">
        <v>9395</v>
      </c>
      <c r="H30" s="70">
        <v>-5421</v>
      </c>
      <c r="I30" s="72">
        <v>-36.588822894168466</v>
      </c>
      <c r="J30" s="70">
        <v>-7728</v>
      </c>
      <c r="K30" s="72">
        <v>-45.132278222274131</v>
      </c>
      <c r="L30" s="70">
        <v>12642</v>
      </c>
      <c r="M30" s="70">
        <v>-6918</v>
      </c>
      <c r="N30" s="72">
        <v>-35.368098159509202</v>
      </c>
      <c r="O30" s="70">
        <v>-6950</v>
      </c>
      <c r="P30" s="72">
        <v>-35.473662719477339</v>
      </c>
    </row>
    <row r="31" spans="1:19">
      <c r="A31" s="65" t="s">
        <v>194</v>
      </c>
      <c r="B31" s="66">
        <v>2537</v>
      </c>
      <c r="C31" s="66">
        <v>-1702</v>
      </c>
      <c r="D31" s="68">
        <v>-40.150979004482188</v>
      </c>
      <c r="E31" s="66">
        <v>-1291</v>
      </c>
      <c r="F31" s="68">
        <v>-33.725182863113901</v>
      </c>
      <c r="G31" s="66">
        <v>1276</v>
      </c>
      <c r="H31" s="66">
        <v>-897</v>
      </c>
      <c r="I31" s="68">
        <v>-41.279337321675101</v>
      </c>
      <c r="J31" s="66">
        <v>-587</v>
      </c>
      <c r="K31" s="68">
        <v>-31.508319914117017</v>
      </c>
      <c r="L31" s="66">
        <v>1261</v>
      </c>
      <c r="M31" s="66">
        <v>-805</v>
      </c>
      <c r="N31" s="68">
        <v>-38.964181994191676</v>
      </c>
      <c r="O31" s="66">
        <v>-704</v>
      </c>
      <c r="P31" s="68">
        <v>-35.826972010178118</v>
      </c>
    </row>
    <row r="32" spans="1:19">
      <c r="A32" s="65" t="s">
        <v>195</v>
      </c>
      <c r="B32" s="66">
        <v>19500</v>
      </c>
      <c r="C32" s="66">
        <v>-10637</v>
      </c>
      <c r="D32" s="68">
        <v>-35.295483956598204</v>
      </c>
      <c r="E32" s="66">
        <v>-13387</v>
      </c>
      <c r="F32" s="68">
        <v>-40.706054063915836</v>
      </c>
      <c r="G32" s="66">
        <v>8119</v>
      </c>
      <c r="H32" s="66">
        <v>-4524</v>
      </c>
      <c r="I32" s="68">
        <v>-35.782646523768094</v>
      </c>
      <c r="J32" s="66">
        <v>-7141</v>
      </c>
      <c r="K32" s="68">
        <v>-46.795543905635647</v>
      </c>
      <c r="L32" s="66">
        <v>11381</v>
      </c>
      <c r="M32" s="66">
        <v>-6113</v>
      </c>
      <c r="N32" s="68">
        <v>-34.943409168857897</v>
      </c>
      <c r="O32" s="66">
        <v>-6246</v>
      </c>
      <c r="P32" s="68">
        <v>-35.434276961479547</v>
      </c>
    </row>
    <row r="33" spans="1:16">
      <c r="A33" s="69" t="s">
        <v>196</v>
      </c>
      <c r="B33" s="70">
        <v>8434</v>
      </c>
      <c r="C33" s="70">
        <v>-4819</v>
      </c>
      <c r="D33" s="72">
        <v>-36.361578510525916</v>
      </c>
      <c r="E33" s="70">
        <v>-3630</v>
      </c>
      <c r="F33" s="72">
        <v>-30.089522546419097</v>
      </c>
      <c r="G33" s="70">
        <v>4690</v>
      </c>
      <c r="H33" s="70">
        <v>-2487</v>
      </c>
      <c r="I33" s="72">
        <v>-34.652361711021321</v>
      </c>
      <c r="J33" s="70">
        <v>-2003</v>
      </c>
      <c r="K33" s="72">
        <v>-29.926789182728225</v>
      </c>
      <c r="L33" s="70">
        <v>3744</v>
      </c>
      <c r="M33" s="70">
        <v>-2332</v>
      </c>
      <c r="N33" s="72">
        <v>-38.380513495720869</v>
      </c>
      <c r="O33" s="70">
        <v>-1627</v>
      </c>
      <c r="P33" s="72">
        <v>-30.292310556693351</v>
      </c>
    </row>
    <row r="34" spans="1:16">
      <c r="A34" s="65" t="s">
        <v>197</v>
      </c>
      <c r="B34" s="66">
        <v>1828</v>
      </c>
      <c r="C34" s="66">
        <v>-1227</v>
      </c>
      <c r="D34" s="68">
        <v>-40.163666121112932</v>
      </c>
      <c r="E34" s="66">
        <v>-666</v>
      </c>
      <c r="F34" s="68">
        <v>-26.704089815557339</v>
      </c>
      <c r="G34" s="66">
        <v>887</v>
      </c>
      <c r="H34" s="66">
        <v>-478</v>
      </c>
      <c r="I34" s="68">
        <v>-35.018315018315022</v>
      </c>
      <c r="J34" s="66">
        <v>-292</v>
      </c>
      <c r="K34" s="68">
        <v>-24.766751484308735</v>
      </c>
      <c r="L34" s="66">
        <v>941</v>
      </c>
      <c r="M34" s="66">
        <v>-749</v>
      </c>
      <c r="N34" s="68">
        <v>-44.319526627218934</v>
      </c>
      <c r="O34" s="66">
        <v>-374</v>
      </c>
      <c r="P34" s="68">
        <v>-28.441064638783271</v>
      </c>
    </row>
    <row r="35" spans="1:16">
      <c r="A35" s="65" t="s">
        <v>198</v>
      </c>
      <c r="B35" s="66">
        <v>6606</v>
      </c>
      <c r="C35" s="66">
        <v>-3592</v>
      </c>
      <c r="D35" s="68">
        <v>-35.222592665228476</v>
      </c>
      <c r="E35" s="66">
        <v>-2964</v>
      </c>
      <c r="F35" s="68">
        <v>-30.971786833855798</v>
      </c>
      <c r="G35" s="66">
        <v>3803</v>
      </c>
      <c r="H35" s="66">
        <v>-2009</v>
      </c>
      <c r="I35" s="68">
        <v>-34.566414315209911</v>
      </c>
      <c r="J35" s="66">
        <v>-1711</v>
      </c>
      <c r="K35" s="68">
        <v>-31.030105186797243</v>
      </c>
      <c r="L35" s="66">
        <v>2803</v>
      </c>
      <c r="M35" s="66">
        <v>-1583</v>
      </c>
      <c r="N35" s="68">
        <v>-36.092111263109892</v>
      </c>
      <c r="O35" s="66">
        <v>-1253</v>
      </c>
      <c r="P35" s="68">
        <v>-30.892504930966471</v>
      </c>
    </row>
    <row r="36" spans="1:16">
      <c r="A36" s="82" t="s">
        <v>199</v>
      </c>
      <c r="B36" s="83">
        <v>168</v>
      </c>
      <c r="C36" s="83">
        <v>-90</v>
      </c>
      <c r="D36" s="85">
        <v>-34.883720930232556</v>
      </c>
      <c r="E36" s="83">
        <v>26</v>
      </c>
      <c r="F36" s="85">
        <v>18.309859154929576</v>
      </c>
      <c r="G36" s="83">
        <v>155</v>
      </c>
      <c r="H36" s="83">
        <v>-79</v>
      </c>
      <c r="I36" s="85">
        <v>-33.760683760683762</v>
      </c>
      <c r="J36" s="83">
        <v>23</v>
      </c>
      <c r="K36" s="85">
        <v>17.424242424242426</v>
      </c>
      <c r="L36" s="83">
        <v>13</v>
      </c>
      <c r="M36" s="83">
        <v>-11</v>
      </c>
      <c r="N36" s="85">
        <v>-45.833333333333336</v>
      </c>
      <c r="O36" s="83">
        <v>3</v>
      </c>
      <c r="P36" s="85">
        <v>30</v>
      </c>
    </row>
    <row r="37" spans="1:16">
      <c r="A37" s="90" t="s">
        <v>202</v>
      </c>
      <c r="B37" s="78">
        <v>67837</v>
      </c>
      <c r="C37" s="78">
        <v>-21986</v>
      </c>
      <c r="D37" s="80">
        <v>-24.477027042071629</v>
      </c>
      <c r="E37" s="78">
        <v>-22591</v>
      </c>
      <c r="F37" s="80">
        <v>-24.982306365285087</v>
      </c>
      <c r="G37" s="78">
        <v>30399</v>
      </c>
      <c r="H37" s="78">
        <v>-9030</v>
      </c>
      <c r="I37" s="80">
        <v>-22.901924979076313</v>
      </c>
      <c r="J37" s="78">
        <v>-11483</v>
      </c>
      <c r="K37" s="80">
        <v>-27.417506327300512</v>
      </c>
      <c r="L37" s="78">
        <v>37438</v>
      </c>
      <c r="M37" s="78">
        <v>-12956</v>
      </c>
      <c r="N37" s="80">
        <v>-25.709409850379014</v>
      </c>
      <c r="O37" s="78">
        <v>-11108</v>
      </c>
      <c r="P37" s="80">
        <v>-22.881390845795739</v>
      </c>
    </row>
    <row r="38" spans="1:16" ht="22.5">
      <c r="A38" s="69" t="s">
        <v>192</v>
      </c>
      <c r="B38" s="70">
        <v>21292</v>
      </c>
      <c r="C38" s="70">
        <v>-6827</v>
      </c>
      <c r="D38" s="72">
        <v>-24.278957288666028</v>
      </c>
      <c r="E38" s="70">
        <v>-6214</v>
      </c>
      <c r="F38" s="72">
        <v>-22.591434596088128</v>
      </c>
      <c r="G38" s="70">
        <v>9035</v>
      </c>
      <c r="H38" s="70">
        <v>-2466</v>
      </c>
      <c r="I38" s="72">
        <v>-21.441613772715417</v>
      </c>
      <c r="J38" s="70">
        <v>-2606</v>
      </c>
      <c r="K38" s="72">
        <v>-22.386392921570312</v>
      </c>
      <c r="L38" s="70">
        <v>12257</v>
      </c>
      <c r="M38" s="70">
        <v>-4361</v>
      </c>
      <c r="N38" s="72">
        <v>-26.242628475147431</v>
      </c>
      <c r="O38" s="70">
        <v>-3608</v>
      </c>
      <c r="P38" s="72">
        <v>-22.741884651749132</v>
      </c>
    </row>
    <row r="39" spans="1:16">
      <c r="A39" s="69" t="s">
        <v>193</v>
      </c>
      <c r="B39" s="70">
        <v>34419</v>
      </c>
      <c r="C39" s="70">
        <v>-9349</v>
      </c>
      <c r="D39" s="72">
        <v>-21.36035459696582</v>
      </c>
      <c r="E39" s="70">
        <v>-13108</v>
      </c>
      <c r="F39" s="72">
        <v>-27.58011235718644</v>
      </c>
      <c r="G39" s="70">
        <v>15221</v>
      </c>
      <c r="H39" s="70">
        <v>-3340</v>
      </c>
      <c r="I39" s="72">
        <v>-17.994720112062929</v>
      </c>
      <c r="J39" s="70">
        <v>-7010</v>
      </c>
      <c r="K39" s="72">
        <v>-31.532544644865279</v>
      </c>
      <c r="L39" s="70">
        <v>19198</v>
      </c>
      <c r="M39" s="70">
        <v>-6009</v>
      </c>
      <c r="N39" s="72">
        <v>-23.838616257388821</v>
      </c>
      <c r="O39" s="70">
        <v>-6098</v>
      </c>
      <c r="P39" s="72">
        <v>-24.106578115117014</v>
      </c>
    </row>
    <row r="40" spans="1:16">
      <c r="A40" s="65" t="s">
        <v>194</v>
      </c>
      <c r="B40" s="66">
        <v>3868</v>
      </c>
      <c r="C40" s="66">
        <v>-1711</v>
      </c>
      <c r="D40" s="68">
        <v>-30.668578598315111</v>
      </c>
      <c r="E40" s="66">
        <v>-1525</v>
      </c>
      <c r="F40" s="68">
        <v>-28.277396625254958</v>
      </c>
      <c r="G40" s="66">
        <v>1968</v>
      </c>
      <c r="H40" s="66">
        <v>-949</v>
      </c>
      <c r="I40" s="68">
        <v>-32.533424751456977</v>
      </c>
      <c r="J40" s="66">
        <v>-847</v>
      </c>
      <c r="K40" s="68">
        <v>-30.088809946714033</v>
      </c>
      <c r="L40" s="66">
        <v>1900</v>
      </c>
      <c r="M40" s="66">
        <v>-762</v>
      </c>
      <c r="N40" s="68">
        <v>-28.625093914350114</v>
      </c>
      <c r="O40" s="66">
        <v>-678</v>
      </c>
      <c r="P40" s="68">
        <v>-26.299456943366952</v>
      </c>
    </row>
    <row r="41" spans="1:16">
      <c r="A41" s="65" t="s">
        <v>195</v>
      </c>
      <c r="B41" s="66">
        <v>30551</v>
      </c>
      <c r="C41" s="66">
        <v>-7638</v>
      </c>
      <c r="D41" s="68">
        <v>-20.00052371101626</v>
      </c>
      <c r="E41" s="66">
        <v>-11583</v>
      </c>
      <c r="F41" s="68">
        <v>-27.490862486353063</v>
      </c>
      <c r="G41" s="66">
        <v>13253</v>
      </c>
      <c r="H41" s="66">
        <v>-2391</v>
      </c>
      <c r="I41" s="68">
        <v>-15.283814881104577</v>
      </c>
      <c r="J41" s="66">
        <v>-6163</v>
      </c>
      <c r="K41" s="68">
        <v>-31.741862381540997</v>
      </c>
      <c r="L41" s="66">
        <v>17298</v>
      </c>
      <c r="M41" s="66">
        <v>-5247</v>
      </c>
      <c r="N41" s="68">
        <v>-23.273453093812375</v>
      </c>
      <c r="O41" s="66">
        <v>-5420</v>
      </c>
      <c r="P41" s="68">
        <v>-23.857733955453824</v>
      </c>
    </row>
    <row r="42" spans="1:16">
      <c r="A42" s="69" t="s">
        <v>196</v>
      </c>
      <c r="B42" s="70">
        <v>11730</v>
      </c>
      <c r="C42" s="70">
        <v>-5672</v>
      </c>
      <c r="D42" s="72">
        <v>-32.593954717848526</v>
      </c>
      <c r="E42" s="70">
        <v>-3130</v>
      </c>
      <c r="F42" s="72">
        <v>-21.063257065948857</v>
      </c>
      <c r="G42" s="70">
        <v>5779</v>
      </c>
      <c r="H42" s="70">
        <v>-3098</v>
      </c>
      <c r="I42" s="72">
        <v>-34.899177650107021</v>
      </c>
      <c r="J42" s="70">
        <v>-1727</v>
      </c>
      <c r="K42" s="72">
        <v>-23.008260058619772</v>
      </c>
      <c r="L42" s="70">
        <v>5951</v>
      </c>
      <c r="M42" s="70">
        <v>-2574</v>
      </c>
      <c r="N42" s="72">
        <v>-30.193548387096776</v>
      </c>
      <c r="O42" s="70">
        <v>-1403</v>
      </c>
      <c r="P42" s="72">
        <v>-19.078052760402503</v>
      </c>
    </row>
    <row r="43" spans="1:16">
      <c r="A43" s="65" t="s">
        <v>197</v>
      </c>
      <c r="B43" s="66">
        <v>2408</v>
      </c>
      <c r="C43" s="66">
        <v>-1155</v>
      </c>
      <c r="D43" s="68">
        <v>-32.416502946954814</v>
      </c>
      <c r="E43" s="66">
        <v>-545</v>
      </c>
      <c r="F43" s="68">
        <v>-18.455807653234</v>
      </c>
      <c r="G43" s="66">
        <v>1038</v>
      </c>
      <c r="H43" s="66">
        <v>-482</v>
      </c>
      <c r="I43" s="68">
        <v>-31.710526315789473</v>
      </c>
      <c r="J43" s="66">
        <v>-295</v>
      </c>
      <c r="K43" s="68">
        <v>-22.130532633158289</v>
      </c>
      <c r="L43" s="66">
        <v>1370</v>
      </c>
      <c r="M43" s="66">
        <v>-673</v>
      </c>
      <c r="N43" s="68">
        <v>-32.941752325012239</v>
      </c>
      <c r="O43" s="66">
        <v>-250</v>
      </c>
      <c r="P43" s="68">
        <v>-15.432098765432098</v>
      </c>
    </row>
    <row r="44" spans="1:16">
      <c r="A44" s="65" t="s">
        <v>198</v>
      </c>
      <c r="B44" s="66">
        <v>9322</v>
      </c>
      <c r="C44" s="66">
        <v>-4517</v>
      </c>
      <c r="D44" s="68">
        <v>-32.639641592600618</v>
      </c>
      <c r="E44" s="66">
        <v>-2585</v>
      </c>
      <c r="F44" s="68">
        <v>-21.70991853531536</v>
      </c>
      <c r="G44" s="66">
        <v>4741</v>
      </c>
      <c r="H44" s="66">
        <v>-2616</v>
      </c>
      <c r="I44" s="68">
        <v>-35.557971999456299</v>
      </c>
      <c r="J44" s="66">
        <v>-1432</v>
      </c>
      <c r="K44" s="68">
        <v>-23.197796857281709</v>
      </c>
      <c r="L44" s="66">
        <v>4581</v>
      </c>
      <c r="M44" s="66">
        <v>-1901</v>
      </c>
      <c r="N44" s="68">
        <v>-29.327368096266586</v>
      </c>
      <c r="O44" s="66">
        <v>-1153</v>
      </c>
      <c r="P44" s="68">
        <v>-20.108126961981164</v>
      </c>
    </row>
    <row r="45" spans="1:16">
      <c r="A45" s="82" t="s">
        <v>199</v>
      </c>
      <c r="B45" s="83">
        <v>396</v>
      </c>
      <c r="C45" s="83">
        <v>-138</v>
      </c>
      <c r="D45" s="85">
        <v>-25.842696629213481</v>
      </c>
      <c r="E45" s="83">
        <v>-139</v>
      </c>
      <c r="F45" s="85">
        <v>-25.981308411214954</v>
      </c>
      <c r="G45" s="83">
        <v>364</v>
      </c>
      <c r="H45" s="83">
        <v>-126</v>
      </c>
      <c r="I45" s="85">
        <v>-25.714285714285715</v>
      </c>
      <c r="J45" s="83">
        <v>-140</v>
      </c>
      <c r="K45" s="85">
        <v>-27.777777777777779</v>
      </c>
      <c r="L45" s="83">
        <v>32</v>
      </c>
      <c r="M45" s="83">
        <v>-12</v>
      </c>
      <c r="N45" s="85">
        <v>-27.272727272727273</v>
      </c>
      <c r="O45" s="83">
        <v>1</v>
      </c>
      <c r="P45" s="85">
        <v>3.225806451612903</v>
      </c>
    </row>
    <row r="46" spans="1:16">
      <c r="A46" s="90" t="s">
        <v>203</v>
      </c>
      <c r="B46" s="78">
        <v>9445</v>
      </c>
      <c r="C46" s="78">
        <v>-1850</v>
      </c>
      <c r="D46" s="80">
        <v>-16.37892872952634</v>
      </c>
      <c r="E46" s="78">
        <v>-1574</v>
      </c>
      <c r="F46" s="80">
        <v>-14.284417823758961</v>
      </c>
      <c r="G46" s="78">
        <v>4332</v>
      </c>
      <c r="H46" s="78">
        <v>-387</v>
      </c>
      <c r="I46" s="80">
        <v>-8.2008900190718368</v>
      </c>
      <c r="J46" s="78">
        <v>-661</v>
      </c>
      <c r="K46" s="80">
        <v>-13.238533947526538</v>
      </c>
      <c r="L46" s="78">
        <v>5113</v>
      </c>
      <c r="M46" s="78">
        <v>-1463</v>
      </c>
      <c r="N46" s="80">
        <v>-22.247566909975671</v>
      </c>
      <c r="O46" s="78">
        <v>-913</v>
      </c>
      <c r="P46" s="80">
        <v>-15.151012280119483</v>
      </c>
    </row>
    <row r="47" spans="1:16" ht="22.5">
      <c r="A47" s="69" t="s">
        <v>192</v>
      </c>
      <c r="B47" s="70">
        <v>3698</v>
      </c>
      <c r="C47" s="70">
        <v>-878</v>
      </c>
      <c r="D47" s="72">
        <v>-19.187062937062937</v>
      </c>
      <c r="E47" s="70">
        <v>-463</v>
      </c>
      <c r="F47" s="72">
        <v>-11.127132900745012</v>
      </c>
      <c r="G47" s="70">
        <v>1640</v>
      </c>
      <c r="H47" s="70">
        <v>-266</v>
      </c>
      <c r="I47" s="72">
        <v>-13.955928646379853</v>
      </c>
      <c r="J47" s="70">
        <v>-191</v>
      </c>
      <c r="K47" s="72">
        <v>-10.431458219552157</v>
      </c>
      <c r="L47" s="70">
        <v>2058</v>
      </c>
      <c r="M47" s="70">
        <v>-612</v>
      </c>
      <c r="N47" s="72">
        <v>-22.921348314606742</v>
      </c>
      <c r="O47" s="70">
        <v>-272</v>
      </c>
      <c r="P47" s="72">
        <v>-11.67381974248927</v>
      </c>
    </row>
    <row r="48" spans="1:16">
      <c r="A48" s="69" t="s">
        <v>193</v>
      </c>
      <c r="B48" s="70">
        <v>4686</v>
      </c>
      <c r="C48" s="70">
        <v>-526</v>
      </c>
      <c r="D48" s="72">
        <v>-10.092095165003837</v>
      </c>
      <c r="E48" s="70">
        <v>-957</v>
      </c>
      <c r="F48" s="72">
        <v>-16.959064327485379</v>
      </c>
      <c r="G48" s="70">
        <v>2190</v>
      </c>
      <c r="H48" s="70">
        <v>67</v>
      </c>
      <c r="I48" s="72">
        <v>3.1559114460668867</v>
      </c>
      <c r="J48" s="70">
        <v>-380</v>
      </c>
      <c r="K48" s="72">
        <v>-14.785992217898833</v>
      </c>
      <c r="L48" s="70">
        <v>2496</v>
      </c>
      <c r="M48" s="70">
        <v>-593</v>
      </c>
      <c r="N48" s="72">
        <v>-19.19715118161217</v>
      </c>
      <c r="O48" s="70">
        <v>-577</v>
      </c>
      <c r="P48" s="72">
        <v>-18.77643996095021</v>
      </c>
    </row>
    <row r="49" spans="1:16">
      <c r="A49" s="65" t="s">
        <v>194</v>
      </c>
      <c r="B49" s="66">
        <v>414</v>
      </c>
      <c r="C49" s="66">
        <v>-181</v>
      </c>
      <c r="D49" s="68">
        <v>-30.420168067226889</v>
      </c>
      <c r="E49" s="66">
        <v>-205</v>
      </c>
      <c r="F49" s="68">
        <v>-33.117932148626821</v>
      </c>
      <c r="G49" s="66">
        <v>213</v>
      </c>
      <c r="H49" s="66">
        <v>-62</v>
      </c>
      <c r="I49" s="68">
        <v>-22.545454545454547</v>
      </c>
      <c r="J49" s="66">
        <v>-148</v>
      </c>
      <c r="K49" s="68">
        <v>-40.99722991689751</v>
      </c>
      <c r="L49" s="66">
        <v>201</v>
      </c>
      <c r="M49" s="66">
        <v>-119</v>
      </c>
      <c r="N49" s="68">
        <v>-37.1875</v>
      </c>
      <c r="O49" s="66">
        <v>-57</v>
      </c>
      <c r="P49" s="68">
        <v>-22.093023255813954</v>
      </c>
    </row>
    <row r="50" spans="1:16">
      <c r="A50" s="65" t="s">
        <v>195</v>
      </c>
      <c r="B50" s="66">
        <v>4272</v>
      </c>
      <c r="C50" s="66">
        <v>-345</v>
      </c>
      <c r="D50" s="68">
        <v>-7.4723846653671213</v>
      </c>
      <c r="E50" s="66">
        <v>-752</v>
      </c>
      <c r="F50" s="68">
        <v>-14.968152866242038</v>
      </c>
      <c r="G50" s="66">
        <v>1977</v>
      </c>
      <c r="H50" s="66">
        <v>129</v>
      </c>
      <c r="I50" s="68">
        <v>6.9805194805194803</v>
      </c>
      <c r="J50" s="66">
        <v>-232</v>
      </c>
      <c r="K50" s="68">
        <v>-10.502489814395654</v>
      </c>
      <c r="L50" s="66">
        <v>2295</v>
      </c>
      <c r="M50" s="66">
        <v>-474</v>
      </c>
      <c r="N50" s="68">
        <v>-17.118093174431202</v>
      </c>
      <c r="O50" s="66">
        <v>-520</v>
      </c>
      <c r="P50" s="68">
        <v>-18.47246891651865</v>
      </c>
    </row>
    <row r="51" spans="1:16">
      <c r="A51" s="69" t="s">
        <v>196</v>
      </c>
      <c r="B51" s="70">
        <v>1020</v>
      </c>
      <c r="C51" s="70">
        <v>-444</v>
      </c>
      <c r="D51" s="72">
        <v>-30.327868852459016</v>
      </c>
      <c r="E51" s="70">
        <v>-66</v>
      </c>
      <c r="F51" s="72">
        <v>-6.0773480662983426</v>
      </c>
      <c r="G51" s="70">
        <v>464</v>
      </c>
      <c r="H51" s="70">
        <v>-185</v>
      </c>
      <c r="I51" s="72">
        <v>-28.505392912172574</v>
      </c>
      <c r="J51" s="70">
        <v>0</v>
      </c>
      <c r="K51" s="72">
        <v>0</v>
      </c>
      <c r="L51" s="70">
        <v>556</v>
      </c>
      <c r="M51" s="70">
        <v>-259</v>
      </c>
      <c r="N51" s="72">
        <v>-31.779141104294478</v>
      </c>
      <c r="O51" s="70">
        <v>-66</v>
      </c>
      <c r="P51" s="72">
        <v>-10.610932475884244</v>
      </c>
    </row>
    <row r="52" spans="1:16">
      <c r="A52" s="65" t="s">
        <v>197</v>
      </c>
      <c r="B52" s="66">
        <v>166</v>
      </c>
      <c r="C52" s="66">
        <v>-86</v>
      </c>
      <c r="D52" s="68">
        <v>-34.126984126984127</v>
      </c>
      <c r="E52" s="66">
        <v>-53</v>
      </c>
      <c r="F52" s="68">
        <v>-24.200913242009133</v>
      </c>
      <c r="G52" s="66">
        <v>45</v>
      </c>
      <c r="H52" s="66">
        <v>-43</v>
      </c>
      <c r="I52" s="68">
        <v>-48.863636363636367</v>
      </c>
      <c r="J52" s="66">
        <v>-53</v>
      </c>
      <c r="K52" s="68">
        <v>-54.081632653061227</v>
      </c>
      <c r="L52" s="66">
        <v>121</v>
      </c>
      <c r="M52" s="66">
        <v>-43</v>
      </c>
      <c r="N52" s="68">
        <v>-26.219512195121951</v>
      </c>
      <c r="O52" s="66">
        <v>0</v>
      </c>
      <c r="P52" s="68">
        <v>0</v>
      </c>
    </row>
    <row r="53" spans="1:16">
      <c r="A53" s="65" t="s">
        <v>198</v>
      </c>
      <c r="B53" s="66">
        <v>854</v>
      </c>
      <c r="C53" s="66">
        <v>-358</v>
      </c>
      <c r="D53" s="68">
        <v>-29.537953795379536</v>
      </c>
      <c r="E53" s="66">
        <v>-13</v>
      </c>
      <c r="F53" s="68">
        <v>-1.4994232987312572</v>
      </c>
      <c r="G53" s="66">
        <v>419</v>
      </c>
      <c r="H53" s="66">
        <v>-142</v>
      </c>
      <c r="I53" s="68">
        <v>-25.311942959001783</v>
      </c>
      <c r="J53" s="66">
        <v>53</v>
      </c>
      <c r="K53" s="68">
        <v>14.480874316939891</v>
      </c>
      <c r="L53" s="66">
        <v>435</v>
      </c>
      <c r="M53" s="66">
        <v>-216</v>
      </c>
      <c r="N53" s="68">
        <v>-33.179723502304149</v>
      </c>
      <c r="O53" s="66">
        <v>-66</v>
      </c>
      <c r="P53" s="68">
        <v>-13.173652694610778</v>
      </c>
    </row>
    <row r="54" spans="1:16">
      <c r="A54" s="82" t="s">
        <v>199</v>
      </c>
      <c r="B54" s="83">
        <v>41</v>
      </c>
      <c r="C54" s="83">
        <v>-2</v>
      </c>
      <c r="D54" s="85">
        <v>-4.6511627906976747</v>
      </c>
      <c r="E54" s="83">
        <v>-88</v>
      </c>
      <c r="F54" s="85">
        <v>-68.217054263565885</v>
      </c>
      <c r="G54" s="83">
        <v>38</v>
      </c>
      <c r="H54" s="83">
        <v>-3</v>
      </c>
      <c r="I54" s="85">
        <v>-7.3170731707317076</v>
      </c>
      <c r="J54" s="83">
        <v>-90</v>
      </c>
      <c r="K54" s="85">
        <v>-70.3125</v>
      </c>
      <c r="L54" s="83">
        <v>3</v>
      </c>
      <c r="M54" s="83">
        <v>1</v>
      </c>
      <c r="N54" s="85">
        <v>50</v>
      </c>
      <c r="O54" s="83">
        <v>2</v>
      </c>
      <c r="P54" s="85">
        <v>200</v>
      </c>
    </row>
    <row r="55" spans="1:16">
      <c r="A55" s="90" t="s">
        <v>204</v>
      </c>
      <c r="B55" s="78">
        <v>118473</v>
      </c>
      <c r="C55" s="78">
        <v>-46103</v>
      </c>
      <c r="D55" s="80">
        <v>-28.013197550068053</v>
      </c>
      <c r="E55" s="78">
        <v>-48154</v>
      </c>
      <c r="F55" s="80">
        <v>-28.899278028170706</v>
      </c>
      <c r="G55" s="78">
        <v>53046</v>
      </c>
      <c r="H55" s="78">
        <v>-19094</v>
      </c>
      <c r="I55" s="80">
        <v>-26.467978929858607</v>
      </c>
      <c r="J55" s="78">
        <v>-24733</v>
      </c>
      <c r="K55" s="80">
        <v>-31.799071728872832</v>
      </c>
      <c r="L55" s="78">
        <v>65427</v>
      </c>
      <c r="M55" s="78">
        <v>-27009</v>
      </c>
      <c r="N55" s="80">
        <v>-29.219135401791508</v>
      </c>
      <c r="O55" s="78">
        <v>-23421</v>
      </c>
      <c r="P55" s="80">
        <v>-26.360750945434901</v>
      </c>
    </row>
    <row r="56" spans="1:16" ht="22.5">
      <c r="A56" s="69" t="s">
        <v>192</v>
      </c>
      <c r="B56" s="70">
        <v>35542</v>
      </c>
      <c r="C56" s="70">
        <v>-12724</v>
      </c>
      <c r="D56" s="72">
        <v>-26.362242572411223</v>
      </c>
      <c r="E56" s="70">
        <v>-12384</v>
      </c>
      <c r="F56" s="72">
        <v>-25.839836414472312</v>
      </c>
      <c r="G56" s="70">
        <v>14750</v>
      </c>
      <c r="H56" s="70">
        <v>-4422</v>
      </c>
      <c r="I56" s="72">
        <v>-23.064886292509911</v>
      </c>
      <c r="J56" s="70">
        <v>-5678</v>
      </c>
      <c r="K56" s="72">
        <v>-27.795183082044254</v>
      </c>
      <c r="L56" s="70">
        <v>20792</v>
      </c>
      <c r="M56" s="70">
        <v>-8302</v>
      </c>
      <c r="N56" s="72">
        <v>-28.535093146353201</v>
      </c>
      <c r="O56" s="70">
        <v>-6706</v>
      </c>
      <c r="P56" s="72">
        <v>-24.387228162048149</v>
      </c>
    </row>
    <row r="57" spans="1:16">
      <c r="A57" s="69" t="s">
        <v>193</v>
      </c>
      <c r="B57" s="70">
        <v>61142</v>
      </c>
      <c r="C57" s="70">
        <v>-22214</v>
      </c>
      <c r="D57" s="72">
        <v>-26.649551322040406</v>
      </c>
      <c r="E57" s="70">
        <v>-28743</v>
      </c>
      <c r="F57" s="72">
        <v>-31.97752683985092</v>
      </c>
      <c r="G57" s="70">
        <v>26806</v>
      </c>
      <c r="H57" s="70">
        <v>-8694</v>
      </c>
      <c r="I57" s="72">
        <v>-24.490140845070421</v>
      </c>
      <c r="J57" s="70">
        <v>-15118</v>
      </c>
      <c r="K57" s="72">
        <v>-36.0604904112203</v>
      </c>
      <c r="L57" s="70">
        <v>34336</v>
      </c>
      <c r="M57" s="70">
        <v>-13520</v>
      </c>
      <c r="N57" s="72">
        <v>-28.251420929455033</v>
      </c>
      <c r="O57" s="70">
        <v>-13625</v>
      </c>
      <c r="P57" s="72">
        <v>-28.408498571756219</v>
      </c>
    </row>
    <row r="58" spans="1:16">
      <c r="A58" s="65" t="s">
        <v>194</v>
      </c>
      <c r="B58" s="66">
        <v>6819</v>
      </c>
      <c r="C58" s="66">
        <v>-3594</v>
      </c>
      <c r="D58" s="68">
        <v>-34.514549121290692</v>
      </c>
      <c r="E58" s="66">
        <v>-3021</v>
      </c>
      <c r="F58" s="68">
        <v>-30.701219512195124</v>
      </c>
      <c r="G58" s="66">
        <v>3457</v>
      </c>
      <c r="H58" s="66">
        <v>-1908</v>
      </c>
      <c r="I58" s="68">
        <v>-35.563839701770739</v>
      </c>
      <c r="J58" s="66">
        <v>-1582</v>
      </c>
      <c r="K58" s="68">
        <v>-31.395118078983927</v>
      </c>
      <c r="L58" s="66">
        <v>3362</v>
      </c>
      <c r="M58" s="66">
        <v>-1686</v>
      </c>
      <c r="N58" s="68">
        <v>-33.39936608557845</v>
      </c>
      <c r="O58" s="66">
        <v>-1439</v>
      </c>
      <c r="P58" s="68">
        <v>-29.972922307852532</v>
      </c>
    </row>
    <row r="59" spans="1:16">
      <c r="A59" s="65" t="s">
        <v>195</v>
      </c>
      <c r="B59" s="66">
        <v>54323</v>
      </c>
      <c r="C59" s="66">
        <v>-18620</v>
      </c>
      <c r="D59" s="68">
        <v>-25.526781185309076</v>
      </c>
      <c r="E59" s="66">
        <v>-25722</v>
      </c>
      <c r="F59" s="68">
        <v>-32.134424386282717</v>
      </c>
      <c r="G59" s="66">
        <v>23349</v>
      </c>
      <c r="H59" s="66">
        <v>-6786</v>
      </c>
      <c r="I59" s="68">
        <v>-22.51866600298656</v>
      </c>
      <c r="J59" s="66">
        <v>-13536</v>
      </c>
      <c r="K59" s="68">
        <v>-36.697844652297682</v>
      </c>
      <c r="L59" s="66">
        <v>30974</v>
      </c>
      <c r="M59" s="66">
        <v>-11834</v>
      </c>
      <c r="N59" s="68">
        <v>-27.644365539151561</v>
      </c>
      <c r="O59" s="66">
        <v>-12186</v>
      </c>
      <c r="P59" s="68">
        <v>-28.234476367006486</v>
      </c>
    </row>
    <row r="60" spans="1:16">
      <c r="A60" s="69" t="s">
        <v>196</v>
      </c>
      <c r="B60" s="70">
        <v>21184</v>
      </c>
      <c r="C60" s="70">
        <v>-10935</v>
      </c>
      <c r="D60" s="72">
        <v>-34.045269155328619</v>
      </c>
      <c r="E60" s="70">
        <v>-6826</v>
      </c>
      <c r="F60" s="72">
        <v>-24.369867904319886</v>
      </c>
      <c r="G60" s="70">
        <v>10933</v>
      </c>
      <c r="H60" s="70">
        <v>-5770</v>
      </c>
      <c r="I60" s="72">
        <v>-34.544692570196972</v>
      </c>
      <c r="J60" s="70">
        <v>-3730</v>
      </c>
      <c r="K60" s="72">
        <v>-25.438177726249744</v>
      </c>
      <c r="L60" s="70">
        <v>10251</v>
      </c>
      <c r="M60" s="70">
        <v>-5165</v>
      </c>
      <c r="N60" s="72">
        <v>-33.50415153087701</v>
      </c>
      <c r="O60" s="70">
        <v>-3096</v>
      </c>
      <c r="P60" s="72">
        <v>-23.196223870532705</v>
      </c>
    </row>
    <row r="61" spans="1:16">
      <c r="A61" s="65" t="s">
        <v>197</v>
      </c>
      <c r="B61" s="66">
        <v>4402</v>
      </c>
      <c r="C61" s="66">
        <v>-2468</v>
      </c>
      <c r="D61" s="68">
        <v>-35.924308588064044</v>
      </c>
      <c r="E61" s="66">
        <v>-1264</v>
      </c>
      <c r="F61" s="68">
        <v>-22.308506883162725</v>
      </c>
      <c r="G61" s="66">
        <v>1970</v>
      </c>
      <c r="H61" s="66">
        <v>-1003</v>
      </c>
      <c r="I61" s="68">
        <v>-33.736966027581566</v>
      </c>
      <c r="J61" s="66">
        <v>-640</v>
      </c>
      <c r="K61" s="68">
        <v>-24.521072796934867</v>
      </c>
      <c r="L61" s="66">
        <v>2432</v>
      </c>
      <c r="M61" s="66">
        <v>-1465</v>
      </c>
      <c r="N61" s="68">
        <v>-37.593020272004104</v>
      </c>
      <c r="O61" s="66">
        <v>-624</v>
      </c>
      <c r="P61" s="68">
        <v>-20.418848167539267</v>
      </c>
    </row>
    <row r="62" spans="1:16">
      <c r="A62" s="65" t="s">
        <v>198</v>
      </c>
      <c r="B62" s="66">
        <v>16782</v>
      </c>
      <c r="C62" s="66">
        <v>-8467</v>
      </c>
      <c r="D62" s="68">
        <v>-33.534001346587985</v>
      </c>
      <c r="E62" s="66">
        <v>-5562</v>
      </c>
      <c r="F62" s="68">
        <v>-24.892588614393127</v>
      </c>
      <c r="G62" s="66">
        <v>8963</v>
      </c>
      <c r="H62" s="66">
        <v>-4767</v>
      </c>
      <c r="I62" s="68">
        <v>-34.719592134013112</v>
      </c>
      <c r="J62" s="66">
        <v>-3090</v>
      </c>
      <c r="K62" s="68">
        <v>-25.636770928399567</v>
      </c>
      <c r="L62" s="66">
        <v>7819</v>
      </c>
      <c r="M62" s="66">
        <v>-3700</v>
      </c>
      <c r="N62" s="68">
        <v>-32.120843823248549</v>
      </c>
      <c r="O62" s="66">
        <v>-2472</v>
      </c>
      <c r="P62" s="68">
        <v>-24.020989213876202</v>
      </c>
    </row>
    <row r="63" spans="1:16">
      <c r="A63" s="82" t="s">
        <v>199</v>
      </c>
      <c r="B63" s="83">
        <v>605</v>
      </c>
      <c r="C63" s="83">
        <v>-230</v>
      </c>
      <c r="D63" s="85">
        <v>-27.54491017964072</v>
      </c>
      <c r="E63" s="83">
        <v>-201</v>
      </c>
      <c r="F63" s="85">
        <v>-24.937965260545905</v>
      </c>
      <c r="G63" s="83">
        <v>557</v>
      </c>
      <c r="H63" s="83">
        <v>-208</v>
      </c>
      <c r="I63" s="85">
        <v>-27.18954248366013</v>
      </c>
      <c r="J63" s="83">
        <v>-207</v>
      </c>
      <c r="K63" s="85">
        <v>-27.094240837696336</v>
      </c>
      <c r="L63" s="83">
        <v>48</v>
      </c>
      <c r="M63" s="83">
        <v>-22</v>
      </c>
      <c r="N63" s="85">
        <v>-31.428571428571427</v>
      </c>
      <c r="O63" s="83">
        <v>6</v>
      </c>
      <c r="P63" s="85">
        <v>14.285714285714286</v>
      </c>
    </row>
    <row r="64" spans="1:16">
      <c r="A64" s="90" t="s">
        <v>205</v>
      </c>
      <c r="B64" s="78">
        <v>119072</v>
      </c>
      <c r="C64" s="78">
        <v>-46274</v>
      </c>
      <c r="D64" s="80">
        <v>-27.986162350465086</v>
      </c>
      <c r="E64" s="78">
        <v>-48217</v>
      </c>
      <c r="F64" s="80">
        <v>-28.82257649935142</v>
      </c>
      <c r="G64" s="78">
        <v>53330</v>
      </c>
      <c r="H64" s="78">
        <v>-19135</v>
      </c>
      <c r="I64" s="80">
        <v>-26.40585110053129</v>
      </c>
      <c r="J64" s="78">
        <v>-24748</v>
      </c>
      <c r="K64" s="80">
        <v>-31.696508619585543</v>
      </c>
      <c r="L64" s="78">
        <v>65742</v>
      </c>
      <c r="M64" s="78">
        <v>-27139</v>
      </c>
      <c r="N64" s="80">
        <v>-29.219108321400501</v>
      </c>
      <c r="O64" s="78">
        <v>-23469</v>
      </c>
      <c r="P64" s="80">
        <v>-26.307293943571981</v>
      </c>
    </row>
    <row r="65" spans="1:16" ht="22.5">
      <c r="A65" s="69" t="s">
        <v>192</v>
      </c>
      <c r="B65" s="70">
        <v>35809</v>
      </c>
      <c r="C65" s="70">
        <v>-12731</v>
      </c>
      <c r="D65" s="72">
        <v>-26.22785331685208</v>
      </c>
      <c r="E65" s="70">
        <v>-12345</v>
      </c>
      <c r="F65" s="72">
        <v>-25.636499563899157</v>
      </c>
      <c r="G65" s="70">
        <v>14887</v>
      </c>
      <c r="H65" s="70">
        <v>-4403</v>
      </c>
      <c r="I65" s="72">
        <v>-22.825298081907725</v>
      </c>
      <c r="J65" s="70">
        <v>-5650</v>
      </c>
      <c r="K65" s="72">
        <v>-27.511321030335491</v>
      </c>
      <c r="L65" s="70">
        <v>20922</v>
      </c>
      <c r="M65" s="70">
        <v>-8328</v>
      </c>
      <c r="N65" s="72">
        <v>-28.47179487179487</v>
      </c>
      <c r="O65" s="70">
        <v>-6695</v>
      </c>
      <c r="P65" s="72">
        <v>-24.242314516421047</v>
      </c>
    </row>
    <row r="66" spans="1:16">
      <c r="A66" s="69" t="s">
        <v>193</v>
      </c>
      <c r="B66" s="70">
        <v>61387</v>
      </c>
      <c r="C66" s="70">
        <v>-22337</v>
      </c>
      <c r="D66" s="72">
        <v>-26.679327313554058</v>
      </c>
      <c r="E66" s="70">
        <v>-28843</v>
      </c>
      <c r="F66" s="72">
        <v>-31.96608666740552</v>
      </c>
      <c r="G66" s="70">
        <v>26927</v>
      </c>
      <c r="H66" s="70">
        <v>-8737</v>
      </c>
      <c r="I66" s="72">
        <v>-24.498093315388065</v>
      </c>
      <c r="J66" s="70">
        <v>-15149</v>
      </c>
      <c r="K66" s="72">
        <v>-36.003897708907694</v>
      </c>
      <c r="L66" s="70">
        <v>34460</v>
      </c>
      <c r="M66" s="70">
        <v>-13600</v>
      </c>
      <c r="N66" s="72">
        <v>-28.297960882230544</v>
      </c>
      <c r="O66" s="70">
        <v>-13694</v>
      </c>
      <c r="P66" s="72">
        <v>-28.437928313328072</v>
      </c>
    </row>
    <row r="67" spans="1:16">
      <c r="A67" s="65" t="s">
        <v>194</v>
      </c>
      <c r="B67" s="66">
        <v>6848</v>
      </c>
      <c r="C67" s="66">
        <v>-3601</v>
      </c>
      <c r="D67" s="68">
        <v>-34.462628002679679</v>
      </c>
      <c r="E67" s="66">
        <v>-3028</v>
      </c>
      <c r="F67" s="68">
        <v>-30.660186310247063</v>
      </c>
      <c r="G67" s="66">
        <v>3472</v>
      </c>
      <c r="H67" s="66">
        <v>-1909</v>
      </c>
      <c r="I67" s="68">
        <v>-35.476677197546927</v>
      </c>
      <c r="J67" s="66">
        <v>-1583</v>
      </c>
      <c r="K67" s="68">
        <v>-31.315529179030662</v>
      </c>
      <c r="L67" s="66">
        <v>3376</v>
      </c>
      <c r="M67" s="66">
        <v>-1692</v>
      </c>
      <c r="N67" s="68">
        <v>-33.385951065509076</v>
      </c>
      <c r="O67" s="66">
        <v>-1445</v>
      </c>
      <c r="P67" s="68">
        <v>-29.973034640116158</v>
      </c>
    </row>
    <row r="68" spans="1:16">
      <c r="A68" s="65" t="s">
        <v>195</v>
      </c>
      <c r="B68" s="66">
        <v>54539</v>
      </c>
      <c r="C68" s="66">
        <v>-18736</v>
      </c>
      <c r="D68" s="68">
        <v>-25.569430228590925</v>
      </c>
      <c r="E68" s="66">
        <v>-25815</v>
      </c>
      <c r="F68" s="68">
        <v>-32.126589839958186</v>
      </c>
      <c r="G68" s="66">
        <v>23455</v>
      </c>
      <c r="H68" s="66">
        <v>-6828</v>
      </c>
      <c r="I68" s="68">
        <v>-22.54730376779051</v>
      </c>
      <c r="J68" s="66">
        <v>-13566</v>
      </c>
      <c r="K68" s="68">
        <v>-36.644066880959457</v>
      </c>
      <c r="L68" s="66">
        <v>31084</v>
      </c>
      <c r="M68" s="66">
        <v>-11908</v>
      </c>
      <c r="N68" s="68">
        <v>-27.698176404912541</v>
      </c>
      <c r="O68" s="66">
        <v>-12249</v>
      </c>
      <c r="P68" s="68">
        <v>-28.26714051646551</v>
      </c>
    </row>
    <row r="69" spans="1:16">
      <c r="A69" s="69" t="s">
        <v>196</v>
      </c>
      <c r="B69" s="70">
        <v>21268</v>
      </c>
      <c r="C69" s="70">
        <v>-10965</v>
      </c>
      <c r="D69" s="72">
        <v>-34.017931933112031</v>
      </c>
      <c r="E69" s="70">
        <v>-6813</v>
      </c>
      <c r="F69" s="72">
        <v>-24.261956483031231</v>
      </c>
      <c r="G69" s="70">
        <v>10956</v>
      </c>
      <c r="H69" s="70">
        <v>-5777</v>
      </c>
      <c r="I69" s="72">
        <v>-34.524592123349073</v>
      </c>
      <c r="J69" s="70">
        <v>-3728</v>
      </c>
      <c r="K69" s="72">
        <v>-25.388177608281122</v>
      </c>
      <c r="L69" s="70">
        <v>10312</v>
      </c>
      <c r="M69" s="70">
        <v>-5188</v>
      </c>
      <c r="N69" s="72">
        <v>-33.470967741935482</v>
      </c>
      <c r="O69" s="70">
        <v>-3085</v>
      </c>
      <c r="P69" s="72">
        <v>-23.027543479883555</v>
      </c>
    </row>
    <row r="70" spans="1:16">
      <c r="A70" s="65" t="s">
        <v>197</v>
      </c>
      <c r="B70" s="66">
        <v>4413</v>
      </c>
      <c r="C70" s="66">
        <v>-2469</v>
      </c>
      <c r="D70" s="68">
        <v>-35.876198779424584</v>
      </c>
      <c r="E70" s="66">
        <v>-1255</v>
      </c>
      <c r="F70" s="68">
        <v>-22.141848976711362</v>
      </c>
      <c r="G70" s="66">
        <v>1975</v>
      </c>
      <c r="H70" s="66">
        <v>-1002</v>
      </c>
      <c r="I70" s="68">
        <v>-33.658045011756805</v>
      </c>
      <c r="J70" s="66">
        <v>-635</v>
      </c>
      <c r="K70" s="68">
        <v>-24.329501915708811</v>
      </c>
      <c r="L70" s="66">
        <v>2438</v>
      </c>
      <c r="M70" s="66">
        <v>-1467</v>
      </c>
      <c r="N70" s="68">
        <v>-37.567221510883485</v>
      </c>
      <c r="O70" s="66">
        <v>-620</v>
      </c>
      <c r="P70" s="68">
        <v>-20.27468933943754</v>
      </c>
    </row>
    <row r="71" spans="1:16">
      <c r="A71" s="65" t="s">
        <v>198</v>
      </c>
      <c r="B71" s="66">
        <v>16855</v>
      </c>
      <c r="C71" s="66">
        <v>-8496</v>
      </c>
      <c r="D71" s="68">
        <v>-33.513470868999249</v>
      </c>
      <c r="E71" s="66">
        <v>-5558</v>
      </c>
      <c r="F71" s="68">
        <v>-24.798108240753134</v>
      </c>
      <c r="G71" s="66">
        <v>8981</v>
      </c>
      <c r="H71" s="66">
        <v>-4775</v>
      </c>
      <c r="I71" s="68">
        <v>-34.712125617912186</v>
      </c>
      <c r="J71" s="66">
        <v>-3093</v>
      </c>
      <c r="K71" s="68">
        <v>-25.617028325327148</v>
      </c>
      <c r="L71" s="66">
        <v>7874</v>
      </c>
      <c r="M71" s="66">
        <v>-3721</v>
      </c>
      <c r="N71" s="68">
        <v>-32.091418714963346</v>
      </c>
      <c r="O71" s="66">
        <v>-2465</v>
      </c>
      <c r="P71" s="68">
        <v>-23.841764193829192</v>
      </c>
    </row>
    <row r="72" spans="1:16">
      <c r="A72" s="82" t="s">
        <v>199</v>
      </c>
      <c r="B72" s="83">
        <v>608</v>
      </c>
      <c r="C72" s="83">
        <v>-241</v>
      </c>
      <c r="D72" s="85">
        <v>-28.386336866902237</v>
      </c>
      <c r="E72" s="83">
        <v>-216</v>
      </c>
      <c r="F72" s="85">
        <v>-26.21359223300971</v>
      </c>
      <c r="G72" s="83">
        <v>560</v>
      </c>
      <c r="H72" s="83">
        <v>-218</v>
      </c>
      <c r="I72" s="85">
        <v>-28.020565552699228</v>
      </c>
      <c r="J72" s="83">
        <v>-221</v>
      </c>
      <c r="K72" s="85">
        <v>-28.297055057618437</v>
      </c>
      <c r="L72" s="83">
        <v>48</v>
      </c>
      <c r="M72" s="83">
        <v>-23</v>
      </c>
      <c r="N72" s="85">
        <v>-32.394366197183096</v>
      </c>
      <c r="O72" s="83">
        <v>5</v>
      </c>
      <c r="P72" s="85">
        <v>11.627906976744185</v>
      </c>
    </row>
    <row r="73" spans="1:16" s="45" customFormat="1" ht="12.75" customHeight="1">
      <c r="A73" s="132"/>
      <c r="B73" s="133"/>
      <c r="C73" s="133"/>
      <c r="D73" s="133"/>
      <c r="E73" s="133"/>
      <c r="F73" s="133"/>
      <c r="G73" s="133"/>
      <c r="H73" s="133"/>
      <c r="I73" s="133"/>
      <c r="J73" s="133"/>
      <c r="K73" s="133"/>
      <c r="L73" s="133"/>
      <c r="M73" s="133"/>
      <c r="N73" s="133"/>
      <c r="O73" s="133"/>
      <c r="P73" s="133"/>
    </row>
    <row r="74" spans="1:16" s="26" customFormat="1" ht="12.75">
      <c r="A74" s="120" t="s">
        <v>152</v>
      </c>
      <c r="B74" s="120"/>
      <c r="C74" s="120"/>
      <c r="D74" s="120"/>
      <c r="E74" s="120"/>
      <c r="F74" s="120"/>
      <c r="G74" s="120"/>
      <c r="H74" s="120"/>
      <c r="I74" s="120"/>
      <c r="J74" s="120"/>
      <c r="K74" s="120"/>
      <c r="L74" s="120"/>
      <c r="M74" s="120"/>
      <c r="N74" s="120"/>
      <c r="O74" s="120"/>
      <c r="P74" s="120"/>
    </row>
    <row r="75" spans="1:16" s="26" customFormat="1" ht="12.75">
      <c r="A75" s="120"/>
      <c r="B75" s="120"/>
      <c r="C75" s="121"/>
      <c r="D75" s="122"/>
      <c r="E75" s="134"/>
      <c r="F75" s="122"/>
      <c r="G75" s="120"/>
      <c r="H75" s="121"/>
      <c r="I75" s="122"/>
      <c r="J75" s="134"/>
      <c r="K75" s="122"/>
      <c r="L75" s="120"/>
      <c r="M75" s="121"/>
      <c r="N75" s="122"/>
      <c r="O75" s="134"/>
      <c r="P75" s="122"/>
    </row>
    <row r="76" spans="1:16" s="26" customFormat="1" ht="12.75">
      <c r="A76" s="120"/>
      <c r="B76" s="120"/>
      <c r="C76" s="121"/>
      <c r="D76" s="121" t="s">
        <v>78</v>
      </c>
      <c r="F76" s="122"/>
      <c r="G76" s="120"/>
      <c r="H76" s="121"/>
      <c r="I76" s="122"/>
      <c r="J76" s="134"/>
      <c r="K76" s="122"/>
      <c r="L76" s="120"/>
      <c r="M76" s="121"/>
      <c r="N76" s="122"/>
      <c r="O76" s="134"/>
      <c r="P76" s="122"/>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Normal="100" workbookViewId="0"/>
  </sheetViews>
  <sheetFormatPr baseColWidth="10" defaultColWidth="9.140625" defaultRowHeight="15"/>
  <cols>
    <col min="1" max="1" width="18.7109375" style="27" customWidth="1"/>
    <col min="2" max="2" width="6.5703125" style="27" customWidth="1"/>
    <col min="3" max="3" width="6.28515625" style="27" customWidth="1"/>
    <col min="4" max="4" width="5.28515625" style="27" customWidth="1"/>
    <col min="5" max="5" width="7" style="27" customWidth="1"/>
    <col min="6" max="6" width="5.42578125" style="27" customWidth="1"/>
    <col min="7" max="8" width="6" style="27" customWidth="1"/>
    <col min="9" max="10" width="6.5703125" style="27" customWidth="1"/>
    <col min="11" max="11" width="5.42578125" style="27" customWidth="1"/>
    <col min="12" max="13" width="6" style="27" customWidth="1"/>
    <col min="14" max="14" width="4.85546875" style="27" customWidth="1"/>
    <col min="15" max="15" width="6.5703125" style="27" customWidth="1"/>
    <col min="16" max="16" width="5.7109375" style="27" customWidth="1"/>
    <col min="17" max="245" width="9.140625" style="27"/>
    <col min="246" max="246" width="0.42578125" style="27" customWidth="1"/>
    <col min="247" max="247" width="12.140625" style="27" customWidth="1"/>
    <col min="248" max="248" width="9.85546875" style="27" customWidth="1"/>
    <col min="249" max="250" width="10" style="27" customWidth="1"/>
    <col min="251" max="256" width="9.28515625" style="27" customWidth="1"/>
    <col min="257" max="501" width="9.140625" style="27"/>
    <col min="502" max="502" width="0.42578125" style="27" customWidth="1"/>
    <col min="503" max="503" width="12.140625" style="27" customWidth="1"/>
    <col min="504" max="504" width="9.85546875" style="27" customWidth="1"/>
    <col min="505" max="506" width="10" style="27" customWidth="1"/>
    <col min="507" max="512" width="9.28515625" style="27" customWidth="1"/>
    <col min="513" max="757" width="9.140625" style="27"/>
    <col min="758" max="758" width="0.42578125" style="27" customWidth="1"/>
    <col min="759" max="759" width="12.140625" style="27" customWidth="1"/>
    <col min="760" max="760" width="9.85546875" style="27" customWidth="1"/>
    <col min="761" max="762" width="10" style="27" customWidth="1"/>
    <col min="763" max="768" width="9.28515625" style="27" customWidth="1"/>
    <col min="769" max="1013" width="9.140625" style="27"/>
    <col min="1014" max="1014" width="0.42578125" style="27" customWidth="1"/>
    <col min="1015" max="1015" width="12.140625" style="27" customWidth="1"/>
    <col min="1016" max="1016" width="9.85546875" style="27" customWidth="1"/>
    <col min="1017" max="1018" width="10" style="27" customWidth="1"/>
    <col min="1019" max="1024" width="9.28515625" style="27" customWidth="1"/>
    <col min="1025" max="1269" width="9.140625" style="27"/>
    <col min="1270" max="1270" width="0.42578125" style="27" customWidth="1"/>
    <col min="1271" max="1271" width="12.140625" style="27" customWidth="1"/>
    <col min="1272" max="1272" width="9.85546875" style="27" customWidth="1"/>
    <col min="1273" max="1274" width="10" style="27" customWidth="1"/>
    <col min="1275" max="1280" width="9.28515625" style="27" customWidth="1"/>
    <col min="1281" max="1525" width="9.140625" style="27"/>
    <col min="1526" max="1526" width="0.42578125" style="27" customWidth="1"/>
    <col min="1527" max="1527" width="12.140625" style="27" customWidth="1"/>
    <col min="1528" max="1528" width="9.85546875" style="27" customWidth="1"/>
    <col min="1529" max="1530" width="10" style="27" customWidth="1"/>
    <col min="1531" max="1536" width="9.28515625" style="27" customWidth="1"/>
    <col min="1537" max="1781" width="9.140625" style="27"/>
    <col min="1782" max="1782" width="0.42578125" style="27" customWidth="1"/>
    <col min="1783" max="1783" width="12.140625" style="27" customWidth="1"/>
    <col min="1784" max="1784" width="9.85546875" style="27" customWidth="1"/>
    <col min="1785" max="1786" width="10" style="27" customWidth="1"/>
    <col min="1787" max="1792" width="9.28515625" style="27" customWidth="1"/>
    <col min="1793" max="2037" width="9.140625" style="27"/>
    <col min="2038" max="2038" width="0.42578125" style="27" customWidth="1"/>
    <col min="2039" max="2039" width="12.140625" style="27" customWidth="1"/>
    <col min="2040" max="2040" width="9.85546875" style="27" customWidth="1"/>
    <col min="2041" max="2042" width="10" style="27" customWidth="1"/>
    <col min="2043" max="2048" width="9.28515625" style="27" customWidth="1"/>
    <col min="2049" max="2293" width="9.140625" style="27"/>
    <col min="2294" max="2294" width="0.42578125" style="27" customWidth="1"/>
    <col min="2295" max="2295" width="12.140625" style="27" customWidth="1"/>
    <col min="2296" max="2296" width="9.85546875" style="27" customWidth="1"/>
    <col min="2297" max="2298" width="10" style="27" customWidth="1"/>
    <col min="2299" max="2304" width="9.28515625" style="27" customWidth="1"/>
    <col min="2305" max="2549" width="9.140625" style="27"/>
    <col min="2550" max="2550" width="0.42578125" style="27" customWidth="1"/>
    <col min="2551" max="2551" width="12.140625" style="27" customWidth="1"/>
    <col min="2552" max="2552" width="9.85546875" style="27" customWidth="1"/>
    <col min="2553" max="2554" width="10" style="27" customWidth="1"/>
    <col min="2555" max="2560" width="9.28515625" style="27" customWidth="1"/>
    <col min="2561" max="2805" width="9.140625" style="27"/>
    <col min="2806" max="2806" width="0.42578125" style="27" customWidth="1"/>
    <col min="2807" max="2807" width="12.140625" style="27" customWidth="1"/>
    <col min="2808" max="2808" width="9.85546875" style="27" customWidth="1"/>
    <col min="2809" max="2810" width="10" style="27" customWidth="1"/>
    <col min="2811" max="2816" width="9.28515625" style="27" customWidth="1"/>
    <col min="2817" max="3061" width="9.140625" style="27"/>
    <col min="3062" max="3062" width="0.42578125" style="27" customWidth="1"/>
    <col min="3063" max="3063" width="12.140625" style="27" customWidth="1"/>
    <col min="3064" max="3064" width="9.85546875" style="27" customWidth="1"/>
    <col min="3065" max="3066" width="10" style="27" customWidth="1"/>
    <col min="3067" max="3072" width="9.28515625" style="27" customWidth="1"/>
    <col min="3073" max="3317" width="9.140625" style="27"/>
    <col min="3318" max="3318" width="0.42578125" style="27" customWidth="1"/>
    <col min="3319" max="3319" width="12.140625" style="27" customWidth="1"/>
    <col min="3320" max="3320" width="9.85546875" style="27" customWidth="1"/>
    <col min="3321" max="3322" width="10" style="27" customWidth="1"/>
    <col min="3323" max="3328" width="9.28515625" style="27" customWidth="1"/>
    <col min="3329" max="3573" width="9.140625" style="27"/>
    <col min="3574" max="3574" width="0.42578125" style="27" customWidth="1"/>
    <col min="3575" max="3575" width="12.140625" style="27" customWidth="1"/>
    <col min="3576" max="3576" width="9.85546875" style="27" customWidth="1"/>
    <col min="3577" max="3578" width="10" style="27" customWidth="1"/>
    <col min="3579" max="3584" width="9.28515625" style="27" customWidth="1"/>
    <col min="3585" max="3829" width="9.140625" style="27"/>
    <col min="3830" max="3830" width="0.42578125" style="27" customWidth="1"/>
    <col min="3831" max="3831" width="12.140625" style="27" customWidth="1"/>
    <col min="3832" max="3832" width="9.85546875" style="27" customWidth="1"/>
    <col min="3833" max="3834" width="10" style="27" customWidth="1"/>
    <col min="3835" max="3840" width="9.28515625" style="27" customWidth="1"/>
    <col min="3841" max="4085" width="9.140625" style="27"/>
    <col min="4086" max="4086" width="0.42578125" style="27" customWidth="1"/>
    <col min="4087" max="4087" width="12.140625" style="27" customWidth="1"/>
    <col min="4088" max="4088" width="9.85546875" style="27" customWidth="1"/>
    <col min="4089" max="4090" width="10" style="27" customWidth="1"/>
    <col min="4091" max="4096" width="9.28515625" style="27" customWidth="1"/>
    <col min="4097" max="4341" width="9.140625" style="27"/>
    <col min="4342" max="4342" width="0.42578125" style="27" customWidth="1"/>
    <col min="4343" max="4343" width="12.140625" style="27" customWidth="1"/>
    <col min="4344" max="4344" width="9.85546875" style="27" customWidth="1"/>
    <col min="4345" max="4346" width="10" style="27" customWidth="1"/>
    <col min="4347" max="4352" width="9.28515625" style="27" customWidth="1"/>
    <col min="4353" max="4597" width="9.140625" style="27"/>
    <col min="4598" max="4598" width="0.42578125" style="27" customWidth="1"/>
    <col min="4599" max="4599" width="12.140625" style="27" customWidth="1"/>
    <col min="4600" max="4600" width="9.85546875" style="27" customWidth="1"/>
    <col min="4601" max="4602" width="10" style="27" customWidth="1"/>
    <col min="4603" max="4608" width="9.28515625" style="27" customWidth="1"/>
    <col min="4609" max="4853" width="9.140625" style="27"/>
    <col min="4854" max="4854" width="0.42578125" style="27" customWidth="1"/>
    <col min="4855" max="4855" width="12.140625" style="27" customWidth="1"/>
    <col min="4856" max="4856" width="9.85546875" style="27" customWidth="1"/>
    <col min="4857" max="4858" width="10" style="27" customWidth="1"/>
    <col min="4859" max="4864" width="9.28515625" style="27" customWidth="1"/>
    <col min="4865" max="5109" width="9.140625" style="27"/>
    <col min="5110" max="5110" width="0.42578125" style="27" customWidth="1"/>
    <col min="5111" max="5111" width="12.140625" style="27" customWidth="1"/>
    <col min="5112" max="5112" width="9.85546875" style="27" customWidth="1"/>
    <col min="5113" max="5114" width="10" style="27" customWidth="1"/>
    <col min="5115" max="5120" width="9.28515625" style="27" customWidth="1"/>
    <col min="5121" max="5365" width="9.140625" style="27"/>
    <col min="5366" max="5366" width="0.42578125" style="27" customWidth="1"/>
    <col min="5367" max="5367" width="12.140625" style="27" customWidth="1"/>
    <col min="5368" max="5368" width="9.85546875" style="27" customWidth="1"/>
    <col min="5369" max="5370" width="10" style="27" customWidth="1"/>
    <col min="5371" max="5376" width="9.28515625" style="27" customWidth="1"/>
    <col min="5377" max="5621" width="9.140625" style="27"/>
    <col min="5622" max="5622" width="0.42578125" style="27" customWidth="1"/>
    <col min="5623" max="5623" width="12.140625" style="27" customWidth="1"/>
    <col min="5624" max="5624" width="9.85546875" style="27" customWidth="1"/>
    <col min="5625" max="5626" width="10" style="27" customWidth="1"/>
    <col min="5627" max="5632" width="9.28515625" style="27" customWidth="1"/>
    <col min="5633" max="5877" width="9.140625" style="27"/>
    <col min="5878" max="5878" width="0.42578125" style="27" customWidth="1"/>
    <col min="5879" max="5879" width="12.140625" style="27" customWidth="1"/>
    <col min="5880" max="5880" width="9.85546875" style="27" customWidth="1"/>
    <col min="5881" max="5882" width="10" style="27" customWidth="1"/>
    <col min="5883" max="5888" width="9.28515625" style="27" customWidth="1"/>
    <col min="5889" max="6133" width="9.140625" style="27"/>
    <col min="6134" max="6134" width="0.42578125" style="27" customWidth="1"/>
    <col min="6135" max="6135" width="12.140625" style="27" customWidth="1"/>
    <col min="6136" max="6136" width="9.85546875" style="27" customWidth="1"/>
    <col min="6137" max="6138" width="10" style="27" customWidth="1"/>
    <col min="6139" max="6144" width="9.28515625" style="27" customWidth="1"/>
    <col min="6145" max="6389" width="9.140625" style="27"/>
    <col min="6390" max="6390" width="0.42578125" style="27" customWidth="1"/>
    <col min="6391" max="6391" width="12.140625" style="27" customWidth="1"/>
    <col min="6392" max="6392" width="9.85546875" style="27" customWidth="1"/>
    <col min="6393" max="6394" width="10" style="27" customWidth="1"/>
    <col min="6395" max="6400" width="9.28515625" style="27" customWidth="1"/>
    <col min="6401" max="6645" width="9.140625" style="27"/>
    <col min="6646" max="6646" width="0.42578125" style="27" customWidth="1"/>
    <col min="6647" max="6647" width="12.140625" style="27" customWidth="1"/>
    <col min="6648" max="6648" width="9.85546875" style="27" customWidth="1"/>
    <col min="6649" max="6650" width="10" style="27" customWidth="1"/>
    <col min="6651" max="6656" width="9.28515625" style="27" customWidth="1"/>
    <col min="6657" max="6901" width="9.140625" style="27"/>
    <col min="6902" max="6902" width="0.42578125" style="27" customWidth="1"/>
    <col min="6903" max="6903" width="12.140625" style="27" customWidth="1"/>
    <col min="6904" max="6904" width="9.85546875" style="27" customWidth="1"/>
    <col min="6905" max="6906" width="10" style="27" customWidth="1"/>
    <col min="6907" max="6912" width="9.28515625" style="27" customWidth="1"/>
    <col min="6913" max="7157" width="9.140625" style="27"/>
    <col min="7158" max="7158" width="0.42578125" style="27" customWidth="1"/>
    <col min="7159" max="7159" width="12.140625" style="27" customWidth="1"/>
    <col min="7160" max="7160" width="9.85546875" style="27" customWidth="1"/>
    <col min="7161" max="7162" width="10" style="27" customWidth="1"/>
    <col min="7163" max="7168" width="9.28515625" style="27" customWidth="1"/>
    <col min="7169" max="7413" width="9.140625" style="27"/>
    <col min="7414" max="7414" width="0.42578125" style="27" customWidth="1"/>
    <col min="7415" max="7415" width="12.140625" style="27" customWidth="1"/>
    <col min="7416" max="7416" width="9.85546875" style="27" customWidth="1"/>
    <col min="7417" max="7418" width="10" style="27" customWidth="1"/>
    <col min="7419" max="7424" width="9.28515625" style="27" customWidth="1"/>
    <col min="7425" max="7669" width="9.140625" style="27"/>
    <col min="7670" max="7670" width="0.42578125" style="27" customWidth="1"/>
    <col min="7671" max="7671" width="12.140625" style="27" customWidth="1"/>
    <col min="7672" max="7672" width="9.85546875" style="27" customWidth="1"/>
    <col min="7673" max="7674" width="10" style="27" customWidth="1"/>
    <col min="7675" max="7680" width="9.28515625" style="27" customWidth="1"/>
    <col min="7681" max="7925" width="9.140625" style="27"/>
    <col min="7926" max="7926" width="0.42578125" style="27" customWidth="1"/>
    <col min="7927" max="7927" width="12.140625" style="27" customWidth="1"/>
    <col min="7928" max="7928" width="9.85546875" style="27" customWidth="1"/>
    <col min="7929" max="7930" width="10" style="27" customWidth="1"/>
    <col min="7931" max="7936" width="9.28515625" style="27" customWidth="1"/>
    <col min="7937" max="8181" width="9.140625" style="27"/>
    <col min="8182" max="8182" width="0.42578125" style="27" customWidth="1"/>
    <col min="8183" max="8183" width="12.140625" style="27" customWidth="1"/>
    <col min="8184" max="8184" width="9.85546875" style="27" customWidth="1"/>
    <col min="8185" max="8186" width="10" style="27" customWidth="1"/>
    <col min="8187" max="8192" width="9.28515625" style="27" customWidth="1"/>
    <col min="8193" max="8437" width="9.140625" style="27"/>
    <col min="8438" max="8438" width="0.42578125" style="27" customWidth="1"/>
    <col min="8439" max="8439" width="12.140625" style="27" customWidth="1"/>
    <col min="8440" max="8440" width="9.85546875" style="27" customWidth="1"/>
    <col min="8441" max="8442" width="10" style="27" customWidth="1"/>
    <col min="8443" max="8448" width="9.28515625" style="27" customWidth="1"/>
    <col min="8449" max="8693" width="9.140625" style="27"/>
    <col min="8694" max="8694" width="0.42578125" style="27" customWidth="1"/>
    <col min="8695" max="8695" width="12.140625" style="27" customWidth="1"/>
    <col min="8696" max="8696" width="9.85546875" style="27" customWidth="1"/>
    <col min="8697" max="8698" width="10" style="27" customWidth="1"/>
    <col min="8699" max="8704" width="9.28515625" style="27" customWidth="1"/>
    <col min="8705" max="8949" width="9.140625" style="27"/>
    <col min="8950" max="8950" width="0.42578125" style="27" customWidth="1"/>
    <col min="8951" max="8951" width="12.140625" style="27" customWidth="1"/>
    <col min="8952" max="8952" width="9.85546875" style="27" customWidth="1"/>
    <col min="8953" max="8954" width="10" style="27" customWidth="1"/>
    <col min="8955" max="8960" width="9.28515625" style="27" customWidth="1"/>
    <col min="8961" max="9205" width="9.140625" style="27"/>
    <col min="9206" max="9206" width="0.42578125" style="27" customWidth="1"/>
    <col min="9207" max="9207" width="12.140625" style="27" customWidth="1"/>
    <col min="9208" max="9208" width="9.85546875" style="27" customWidth="1"/>
    <col min="9209" max="9210" width="10" style="27" customWidth="1"/>
    <col min="9211" max="9216" width="9.28515625" style="27" customWidth="1"/>
    <col min="9217" max="9461" width="9.140625" style="27"/>
    <col min="9462" max="9462" width="0.42578125" style="27" customWidth="1"/>
    <col min="9463" max="9463" width="12.140625" style="27" customWidth="1"/>
    <col min="9464" max="9464" width="9.85546875" style="27" customWidth="1"/>
    <col min="9465" max="9466" width="10" style="27" customWidth="1"/>
    <col min="9467" max="9472" width="9.28515625" style="27" customWidth="1"/>
    <col min="9473" max="9717" width="9.140625" style="27"/>
    <col min="9718" max="9718" width="0.42578125" style="27" customWidth="1"/>
    <col min="9719" max="9719" width="12.140625" style="27" customWidth="1"/>
    <col min="9720" max="9720" width="9.85546875" style="27" customWidth="1"/>
    <col min="9721" max="9722" width="10" style="27" customWidth="1"/>
    <col min="9723" max="9728" width="9.28515625" style="27" customWidth="1"/>
    <col min="9729" max="9973" width="9.140625" style="27"/>
    <col min="9974" max="9974" width="0.42578125" style="27" customWidth="1"/>
    <col min="9975" max="9975" width="12.140625" style="27" customWidth="1"/>
    <col min="9976" max="9976" width="9.85546875" style="27" customWidth="1"/>
    <col min="9977" max="9978" width="10" style="27" customWidth="1"/>
    <col min="9979" max="9984" width="9.28515625" style="27" customWidth="1"/>
    <col min="9985" max="10229" width="9.140625" style="27"/>
    <col min="10230" max="10230" width="0.42578125" style="27" customWidth="1"/>
    <col min="10231" max="10231" width="12.140625" style="27" customWidth="1"/>
    <col min="10232" max="10232" width="9.85546875" style="27" customWidth="1"/>
    <col min="10233" max="10234" width="10" style="27" customWidth="1"/>
    <col min="10235" max="10240" width="9.28515625" style="27" customWidth="1"/>
    <col min="10241" max="10485" width="9.140625" style="27"/>
    <col min="10486" max="10486" width="0.42578125" style="27" customWidth="1"/>
    <col min="10487" max="10487" width="12.140625" style="27" customWidth="1"/>
    <col min="10488" max="10488" width="9.85546875" style="27" customWidth="1"/>
    <col min="10489" max="10490" width="10" style="27" customWidth="1"/>
    <col min="10491" max="10496" width="9.28515625" style="27" customWidth="1"/>
    <col min="10497" max="10741" width="9.140625" style="27"/>
    <col min="10742" max="10742" width="0.42578125" style="27" customWidth="1"/>
    <col min="10743" max="10743" width="12.140625" style="27" customWidth="1"/>
    <col min="10744" max="10744" width="9.85546875" style="27" customWidth="1"/>
    <col min="10745" max="10746" width="10" style="27" customWidth="1"/>
    <col min="10747" max="10752" width="9.28515625" style="27" customWidth="1"/>
    <col min="10753" max="10997" width="9.140625" style="27"/>
    <col min="10998" max="10998" width="0.42578125" style="27" customWidth="1"/>
    <col min="10999" max="10999" width="12.140625" style="27" customWidth="1"/>
    <col min="11000" max="11000" width="9.85546875" style="27" customWidth="1"/>
    <col min="11001" max="11002" width="10" style="27" customWidth="1"/>
    <col min="11003" max="11008" width="9.28515625" style="27" customWidth="1"/>
    <col min="11009" max="11253" width="9.140625" style="27"/>
    <col min="11254" max="11254" width="0.42578125" style="27" customWidth="1"/>
    <col min="11255" max="11255" width="12.140625" style="27" customWidth="1"/>
    <col min="11256" max="11256" width="9.85546875" style="27" customWidth="1"/>
    <col min="11257" max="11258" width="10" style="27" customWidth="1"/>
    <col min="11259" max="11264" width="9.28515625" style="27" customWidth="1"/>
    <col min="11265" max="11509" width="9.140625" style="27"/>
    <col min="11510" max="11510" width="0.42578125" style="27" customWidth="1"/>
    <col min="11511" max="11511" width="12.140625" style="27" customWidth="1"/>
    <col min="11512" max="11512" width="9.85546875" style="27" customWidth="1"/>
    <col min="11513" max="11514" width="10" style="27" customWidth="1"/>
    <col min="11515" max="11520" width="9.28515625" style="27" customWidth="1"/>
    <col min="11521" max="11765" width="9.140625" style="27"/>
    <col min="11766" max="11766" width="0.42578125" style="27" customWidth="1"/>
    <col min="11767" max="11767" width="12.140625" style="27" customWidth="1"/>
    <col min="11768" max="11768" width="9.85546875" style="27" customWidth="1"/>
    <col min="11769" max="11770" width="10" style="27" customWidth="1"/>
    <col min="11771" max="11776" width="9.28515625" style="27" customWidth="1"/>
    <col min="11777" max="12021" width="9.140625" style="27"/>
    <col min="12022" max="12022" width="0.42578125" style="27" customWidth="1"/>
    <col min="12023" max="12023" width="12.140625" style="27" customWidth="1"/>
    <col min="12024" max="12024" width="9.85546875" style="27" customWidth="1"/>
    <col min="12025" max="12026" width="10" style="27" customWidth="1"/>
    <col min="12027" max="12032" width="9.28515625" style="27" customWidth="1"/>
    <col min="12033" max="12277" width="9.140625" style="27"/>
    <col min="12278" max="12278" width="0.42578125" style="27" customWidth="1"/>
    <col min="12279" max="12279" width="12.140625" style="27" customWidth="1"/>
    <col min="12280" max="12280" width="9.85546875" style="27" customWidth="1"/>
    <col min="12281" max="12282" width="10" style="27" customWidth="1"/>
    <col min="12283" max="12288" width="9.28515625" style="27" customWidth="1"/>
    <col min="12289" max="12533" width="9.140625" style="27"/>
    <col min="12534" max="12534" width="0.42578125" style="27" customWidth="1"/>
    <col min="12535" max="12535" width="12.140625" style="27" customWidth="1"/>
    <col min="12536" max="12536" width="9.85546875" style="27" customWidth="1"/>
    <col min="12537" max="12538" width="10" style="27" customWidth="1"/>
    <col min="12539" max="12544" width="9.28515625" style="27" customWidth="1"/>
    <col min="12545" max="12789" width="9.140625" style="27"/>
    <col min="12790" max="12790" width="0.42578125" style="27" customWidth="1"/>
    <col min="12791" max="12791" width="12.140625" style="27" customWidth="1"/>
    <col min="12792" max="12792" width="9.85546875" style="27" customWidth="1"/>
    <col min="12793" max="12794" width="10" style="27" customWidth="1"/>
    <col min="12795" max="12800" width="9.28515625" style="27" customWidth="1"/>
    <col min="12801" max="13045" width="9.140625" style="27"/>
    <col min="13046" max="13046" width="0.42578125" style="27" customWidth="1"/>
    <col min="13047" max="13047" width="12.140625" style="27" customWidth="1"/>
    <col min="13048" max="13048" width="9.85546875" style="27" customWidth="1"/>
    <col min="13049" max="13050" width="10" style="27" customWidth="1"/>
    <col min="13051" max="13056" width="9.28515625" style="27" customWidth="1"/>
    <col min="13057" max="13301" width="9.140625" style="27"/>
    <col min="13302" max="13302" width="0.42578125" style="27" customWidth="1"/>
    <col min="13303" max="13303" width="12.140625" style="27" customWidth="1"/>
    <col min="13304" max="13304" width="9.85546875" style="27" customWidth="1"/>
    <col min="13305" max="13306" width="10" style="27" customWidth="1"/>
    <col min="13307" max="13312" width="9.28515625" style="27" customWidth="1"/>
    <col min="13313" max="13557" width="9.140625" style="27"/>
    <col min="13558" max="13558" width="0.42578125" style="27" customWidth="1"/>
    <col min="13559" max="13559" width="12.140625" style="27" customWidth="1"/>
    <col min="13560" max="13560" width="9.85546875" style="27" customWidth="1"/>
    <col min="13561" max="13562" width="10" style="27" customWidth="1"/>
    <col min="13563" max="13568" width="9.28515625" style="27" customWidth="1"/>
    <col min="13569" max="13813" width="9.140625" style="27"/>
    <col min="13814" max="13814" width="0.42578125" style="27" customWidth="1"/>
    <col min="13815" max="13815" width="12.140625" style="27" customWidth="1"/>
    <col min="13816" max="13816" width="9.85546875" style="27" customWidth="1"/>
    <col min="13817" max="13818" width="10" style="27" customWidth="1"/>
    <col min="13819" max="13824" width="9.28515625" style="27" customWidth="1"/>
    <col min="13825" max="14069" width="9.140625" style="27"/>
    <col min="14070" max="14070" width="0.42578125" style="27" customWidth="1"/>
    <col min="14071" max="14071" width="12.140625" style="27" customWidth="1"/>
    <col min="14072" max="14072" width="9.85546875" style="27" customWidth="1"/>
    <col min="14073" max="14074" width="10" style="27" customWidth="1"/>
    <col min="14075" max="14080" width="9.28515625" style="27" customWidth="1"/>
    <col min="14081" max="14325" width="9.140625" style="27"/>
    <col min="14326" max="14326" width="0.42578125" style="27" customWidth="1"/>
    <col min="14327" max="14327" width="12.140625" style="27" customWidth="1"/>
    <col min="14328" max="14328" width="9.85546875" style="27" customWidth="1"/>
    <col min="14329" max="14330" width="10" style="27" customWidth="1"/>
    <col min="14331" max="14336" width="9.28515625" style="27" customWidth="1"/>
    <col min="14337" max="14581" width="9.140625" style="27"/>
    <col min="14582" max="14582" width="0.42578125" style="27" customWidth="1"/>
    <col min="14583" max="14583" width="12.140625" style="27" customWidth="1"/>
    <col min="14584" max="14584" width="9.85546875" style="27" customWidth="1"/>
    <col min="14585" max="14586" width="10" style="27" customWidth="1"/>
    <col min="14587" max="14592" width="9.28515625" style="27" customWidth="1"/>
    <col min="14593" max="14837" width="9.140625" style="27"/>
    <col min="14838" max="14838" width="0.42578125" style="27" customWidth="1"/>
    <col min="14839" max="14839" width="12.140625" style="27" customWidth="1"/>
    <col min="14840" max="14840" width="9.85546875" style="27" customWidth="1"/>
    <col min="14841" max="14842" width="10" style="27" customWidth="1"/>
    <col min="14843" max="14848" width="9.28515625" style="27" customWidth="1"/>
    <col min="14849" max="15093" width="9.140625" style="27"/>
    <col min="15094" max="15094" width="0.42578125" style="27" customWidth="1"/>
    <col min="15095" max="15095" width="12.140625" style="27" customWidth="1"/>
    <col min="15096" max="15096" width="9.85546875" style="27" customWidth="1"/>
    <col min="15097" max="15098" width="10" style="27" customWidth="1"/>
    <col min="15099" max="15104" width="9.28515625" style="27" customWidth="1"/>
    <col min="15105" max="15349" width="9.140625" style="27"/>
    <col min="15350" max="15350" width="0.42578125" style="27" customWidth="1"/>
    <col min="15351" max="15351" width="12.140625" style="27" customWidth="1"/>
    <col min="15352" max="15352" width="9.85546875" style="27" customWidth="1"/>
    <col min="15353" max="15354" width="10" style="27" customWidth="1"/>
    <col min="15355" max="15360" width="9.28515625" style="27" customWidth="1"/>
    <col min="15361" max="15605" width="9.140625" style="27"/>
    <col min="15606" max="15606" width="0.42578125" style="27" customWidth="1"/>
    <col min="15607" max="15607" width="12.140625" style="27" customWidth="1"/>
    <col min="15608" max="15608" width="9.85546875" style="27" customWidth="1"/>
    <col min="15609" max="15610" width="10" style="27" customWidth="1"/>
    <col min="15611" max="15616" width="9.28515625" style="27" customWidth="1"/>
    <col min="15617" max="15861" width="9.140625" style="27"/>
    <col min="15862" max="15862" width="0.42578125" style="27" customWidth="1"/>
    <col min="15863" max="15863" width="12.140625" style="27" customWidth="1"/>
    <col min="15864" max="15864" width="9.85546875" style="27" customWidth="1"/>
    <col min="15865" max="15866" width="10" style="27" customWidth="1"/>
    <col min="15867" max="15872" width="9.28515625" style="27" customWidth="1"/>
    <col min="15873" max="16117" width="9.140625" style="27"/>
    <col min="16118" max="16118" width="0.42578125" style="27" customWidth="1"/>
    <col min="16119" max="16119" width="12.140625" style="27" customWidth="1"/>
    <col min="16120" max="16120" width="9.85546875" style="27" customWidth="1"/>
    <col min="16121" max="16122" width="10" style="27" customWidth="1"/>
    <col min="16123" max="16128" width="9.28515625" style="27" customWidth="1"/>
    <col min="16129" max="16384" width="9.140625" style="27"/>
  </cols>
  <sheetData>
    <row r="1" spans="1:17" s="1" customFormat="1" ht="12"/>
    <row r="2" spans="1:17" s="1" customFormat="1" ht="18" customHeight="1">
      <c r="N2" s="43" t="s">
        <v>65</v>
      </c>
    </row>
    <row r="3" spans="1:17" s="1" customFormat="1" ht="18.75" customHeight="1">
      <c r="L3" s="45"/>
      <c r="M3" s="45"/>
      <c r="O3" s="45"/>
      <c r="P3" s="45"/>
      <c r="Q3" s="45"/>
    </row>
    <row r="4" spans="1:17" s="1" customFormat="1" ht="18">
      <c r="L4" s="45"/>
      <c r="M4" s="45"/>
      <c r="N4" s="44"/>
      <c r="O4" s="45"/>
      <c r="P4" s="2" t="s">
        <v>482</v>
      </c>
      <c r="Q4" s="45"/>
    </row>
    <row r="5" spans="1:17" s="45" customFormat="1" ht="45.75" customHeight="1">
      <c r="A5" s="289" t="s">
        <v>19</v>
      </c>
      <c r="B5" s="289"/>
      <c r="C5" s="289"/>
      <c r="D5" s="289"/>
      <c r="E5" s="289"/>
      <c r="F5" s="289"/>
      <c r="G5" s="289"/>
      <c r="H5" s="289"/>
      <c r="I5" s="289"/>
      <c r="J5" s="289"/>
      <c r="K5" s="289"/>
    </row>
    <row r="6" spans="1:17" s="45" customFormat="1" ht="15.75" customHeight="1">
      <c r="A6" s="300"/>
      <c r="B6" s="293" t="s">
        <v>79</v>
      </c>
      <c r="C6" s="294"/>
      <c r="D6" s="294"/>
      <c r="E6" s="294"/>
      <c r="F6" s="294"/>
      <c r="G6" s="293" t="s">
        <v>80</v>
      </c>
      <c r="H6" s="294"/>
      <c r="I6" s="294"/>
      <c r="J6" s="294"/>
      <c r="K6" s="294"/>
      <c r="L6" s="293" t="s">
        <v>81</v>
      </c>
      <c r="M6" s="294"/>
      <c r="N6" s="294"/>
      <c r="O6" s="294"/>
      <c r="P6" s="294"/>
    </row>
    <row r="7" spans="1:17"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7"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7" s="45" customFormat="1" ht="3" customHeight="1">
      <c r="A9" s="125"/>
      <c r="B9" s="125"/>
      <c r="C9" s="125"/>
      <c r="D9" s="125"/>
      <c r="E9" s="125"/>
      <c r="F9" s="125"/>
      <c r="G9" s="125"/>
      <c r="H9" s="125"/>
      <c r="I9" s="125"/>
      <c r="J9" s="125"/>
      <c r="K9" s="125"/>
    </row>
    <row r="10" spans="1:17" s="45" customFormat="1" ht="14.25" customHeight="1">
      <c r="A10" s="90" t="s">
        <v>79</v>
      </c>
      <c r="B10" s="78">
        <v>119072</v>
      </c>
      <c r="C10" s="78">
        <v>-46274</v>
      </c>
      <c r="D10" s="80">
        <v>-27.986162350465086</v>
      </c>
      <c r="E10" s="78">
        <v>-48217</v>
      </c>
      <c r="F10" s="80">
        <v>-28.82257649935142</v>
      </c>
      <c r="G10" s="78">
        <v>53330</v>
      </c>
      <c r="H10" s="78">
        <v>-19135</v>
      </c>
      <c r="I10" s="80">
        <v>-26.40585110053129</v>
      </c>
      <c r="J10" s="78">
        <v>-24748</v>
      </c>
      <c r="K10" s="80">
        <v>-31.696508619585543</v>
      </c>
      <c r="L10" s="78">
        <v>65742</v>
      </c>
      <c r="M10" s="78">
        <v>-27139</v>
      </c>
      <c r="N10" s="80">
        <v>-29.219108321400501</v>
      </c>
      <c r="O10" s="78">
        <v>-23469</v>
      </c>
      <c r="P10" s="80">
        <v>-26.307293943571981</v>
      </c>
    </row>
    <row r="11" spans="1:17" s="45" customFormat="1" ht="12.75" customHeight="1">
      <c r="A11" s="69" t="s">
        <v>206</v>
      </c>
      <c r="B11" s="70">
        <v>479</v>
      </c>
      <c r="C11" s="70">
        <v>-226</v>
      </c>
      <c r="D11" s="72">
        <v>-32.056737588652481</v>
      </c>
      <c r="E11" s="70">
        <v>6</v>
      </c>
      <c r="F11" s="72">
        <v>1.2684989429175475</v>
      </c>
      <c r="G11" s="70">
        <v>68</v>
      </c>
      <c r="H11" s="70">
        <v>-38</v>
      </c>
      <c r="I11" s="72">
        <v>-35.849056603773583</v>
      </c>
      <c r="J11" s="70">
        <v>-17</v>
      </c>
      <c r="K11" s="72">
        <v>-20</v>
      </c>
      <c r="L11" s="70">
        <v>411</v>
      </c>
      <c r="M11" s="70">
        <v>-188</v>
      </c>
      <c r="N11" s="72">
        <v>-31.385642737896493</v>
      </c>
      <c r="O11" s="70">
        <v>23</v>
      </c>
      <c r="P11" s="72">
        <v>5.927835051546392</v>
      </c>
    </row>
    <row r="12" spans="1:17" s="45" customFormat="1" ht="12.75" customHeight="1">
      <c r="A12" s="81" t="s">
        <v>157</v>
      </c>
      <c r="B12" s="66">
        <v>7397</v>
      </c>
      <c r="C12" s="66">
        <v>-3988</v>
      </c>
      <c r="D12" s="68">
        <v>-35.028546332894159</v>
      </c>
      <c r="E12" s="66">
        <v>-2523</v>
      </c>
      <c r="F12" s="68">
        <v>-25.433467741935484</v>
      </c>
      <c r="G12" s="66">
        <v>2207</v>
      </c>
      <c r="H12" s="66">
        <v>-1072</v>
      </c>
      <c r="I12" s="68">
        <v>-32.692894175053368</v>
      </c>
      <c r="J12" s="66">
        <v>-1213</v>
      </c>
      <c r="K12" s="68">
        <v>-35.467836257309941</v>
      </c>
      <c r="L12" s="66">
        <v>5190</v>
      </c>
      <c r="M12" s="66">
        <v>-2916</v>
      </c>
      <c r="N12" s="68">
        <v>-35.97335307179867</v>
      </c>
      <c r="O12" s="66">
        <v>-1310</v>
      </c>
      <c r="P12" s="68">
        <v>-20.153846153846153</v>
      </c>
    </row>
    <row r="13" spans="1:17" s="45" customFormat="1" ht="12.75" customHeight="1">
      <c r="A13" s="69" t="s">
        <v>159</v>
      </c>
      <c r="B13" s="70">
        <v>10044</v>
      </c>
      <c r="C13" s="70">
        <v>-3414</v>
      </c>
      <c r="D13" s="72">
        <v>-25.367810967454304</v>
      </c>
      <c r="E13" s="70">
        <v>-820</v>
      </c>
      <c r="F13" s="72">
        <v>-7.5478645066273931</v>
      </c>
      <c r="G13" s="70">
        <v>576</v>
      </c>
      <c r="H13" s="70">
        <v>-244</v>
      </c>
      <c r="I13" s="72">
        <v>-29.756097560975611</v>
      </c>
      <c r="J13" s="70">
        <v>-12</v>
      </c>
      <c r="K13" s="72">
        <v>-2.0408163265306123</v>
      </c>
      <c r="L13" s="70">
        <v>9468</v>
      </c>
      <c r="M13" s="70">
        <v>-3170</v>
      </c>
      <c r="N13" s="72">
        <v>-25.083082766260485</v>
      </c>
      <c r="O13" s="70">
        <v>-808</v>
      </c>
      <c r="P13" s="72">
        <v>-7.8629817049435582</v>
      </c>
    </row>
    <row r="14" spans="1:17" s="45" customFormat="1" ht="12.75" customHeight="1">
      <c r="A14" s="99" t="s">
        <v>161</v>
      </c>
      <c r="B14" s="100">
        <v>101152</v>
      </c>
      <c r="C14" s="100">
        <v>-38646</v>
      </c>
      <c r="D14" s="102">
        <v>-27.644172305755447</v>
      </c>
      <c r="E14" s="100">
        <v>-44880</v>
      </c>
      <c r="F14" s="102">
        <v>-30.732990029582556</v>
      </c>
      <c r="G14" s="100">
        <v>50479</v>
      </c>
      <c r="H14" s="100">
        <v>-17781</v>
      </c>
      <c r="I14" s="102">
        <v>-26.048930559624964</v>
      </c>
      <c r="J14" s="100">
        <v>-23506</v>
      </c>
      <c r="K14" s="102">
        <v>-31.771304994255594</v>
      </c>
      <c r="L14" s="100">
        <v>50673</v>
      </c>
      <c r="M14" s="100">
        <v>-20865</v>
      </c>
      <c r="N14" s="102">
        <v>-29.166317202046464</v>
      </c>
      <c r="O14" s="100">
        <v>-21374</v>
      </c>
      <c r="P14" s="102">
        <v>-29.666745319027857</v>
      </c>
    </row>
    <row r="15" spans="1:17" s="45" customFormat="1" ht="15.75" customHeight="1">
      <c r="A15" s="90" t="s">
        <v>207</v>
      </c>
      <c r="B15" s="78">
        <v>21880</v>
      </c>
      <c r="C15" s="78">
        <v>-13132</v>
      </c>
      <c r="D15" s="80">
        <v>-37.507140409002631</v>
      </c>
      <c r="E15" s="78">
        <v>-15490</v>
      </c>
      <c r="F15" s="80">
        <v>-41.450361252341452</v>
      </c>
      <c r="G15" s="78">
        <v>9351</v>
      </c>
      <c r="H15" s="78">
        <v>-5536</v>
      </c>
      <c r="I15" s="80">
        <v>-37.186807281520792</v>
      </c>
      <c r="J15" s="78">
        <v>-8063</v>
      </c>
      <c r="K15" s="80">
        <v>-46.301826116917425</v>
      </c>
      <c r="L15" s="78">
        <v>12529</v>
      </c>
      <c r="M15" s="78">
        <v>-7596</v>
      </c>
      <c r="N15" s="80">
        <v>-37.744099378881991</v>
      </c>
      <c r="O15" s="78">
        <v>-7427</v>
      </c>
      <c r="P15" s="80">
        <v>-37.216877129685308</v>
      </c>
    </row>
    <row r="16" spans="1:17" s="45" customFormat="1" ht="12.75" customHeight="1">
      <c r="A16" s="69" t="s">
        <v>206</v>
      </c>
      <c r="B16" s="70">
        <v>75</v>
      </c>
      <c r="C16" s="70">
        <v>-32</v>
      </c>
      <c r="D16" s="72">
        <v>-29.906542056074766</v>
      </c>
      <c r="E16" s="70">
        <v>-1</v>
      </c>
      <c r="F16" s="72">
        <v>-1.3157894736842106</v>
      </c>
      <c r="G16" s="70">
        <v>12</v>
      </c>
      <c r="H16" s="70">
        <v>-4</v>
      </c>
      <c r="I16" s="72">
        <v>-25</v>
      </c>
      <c r="J16" s="70">
        <v>-2</v>
      </c>
      <c r="K16" s="72">
        <v>-14.285714285714286</v>
      </c>
      <c r="L16" s="70">
        <v>63</v>
      </c>
      <c r="M16" s="70">
        <v>-28</v>
      </c>
      <c r="N16" s="72">
        <v>-30.76923076923077</v>
      </c>
      <c r="O16" s="70">
        <v>1</v>
      </c>
      <c r="P16" s="72">
        <v>1.6129032258064515</v>
      </c>
    </row>
    <row r="17" spans="1:16" s="45" customFormat="1" ht="12.75" customHeight="1">
      <c r="A17" s="81" t="s">
        <v>157</v>
      </c>
      <c r="B17" s="66">
        <v>1322</v>
      </c>
      <c r="C17" s="66">
        <v>-703</v>
      </c>
      <c r="D17" s="68">
        <v>-34.716049382716051</v>
      </c>
      <c r="E17" s="66">
        <v>-636</v>
      </c>
      <c r="F17" s="68">
        <v>-32.482124616956078</v>
      </c>
      <c r="G17" s="66">
        <v>320</v>
      </c>
      <c r="H17" s="66">
        <v>-129</v>
      </c>
      <c r="I17" s="68">
        <v>-28.730512249443208</v>
      </c>
      <c r="J17" s="66">
        <v>-223</v>
      </c>
      <c r="K17" s="68">
        <v>-41.068139963167589</v>
      </c>
      <c r="L17" s="66">
        <v>1002</v>
      </c>
      <c r="M17" s="66">
        <v>-574</v>
      </c>
      <c r="N17" s="68">
        <v>-36.421319796954315</v>
      </c>
      <c r="O17" s="66">
        <v>-413</v>
      </c>
      <c r="P17" s="68">
        <v>-29.187279151943464</v>
      </c>
    </row>
    <row r="18" spans="1:16" s="45" customFormat="1" ht="12.75" customHeight="1">
      <c r="A18" s="69" t="s">
        <v>159</v>
      </c>
      <c r="B18" s="70">
        <v>1071</v>
      </c>
      <c r="C18" s="70">
        <v>-518</v>
      </c>
      <c r="D18" s="72">
        <v>-32.59911894273128</v>
      </c>
      <c r="E18" s="70">
        <v>-78</v>
      </c>
      <c r="F18" s="72">
        <v>-6.7885117493472587</v>
      </c>
      <c r="G18" s="70">
        <v>82</v>
      </c>
      <c r="H18" s="70">
        <v>-39</v>
      </c>
      <c r="I18" s="72">
        <v>-32.231404958677686</v>
      </c>
      <c r="J18" s="70">
        <v>6</v>
      </c>
      <c r="K18" s="72">
        <v>7.8947368421052628</v>
      </c>
      <c r="L18" s="70">
        <v>989</v>
      </c>
      <c r="M18" s="70">
        <v>-479</v>
      </c>
      <c r="N18" s="72">
        <v>-32.629427792915529</v>
      </c>
      <c r="O18" s="70">
        <v>-84</v>
      </c>
      <c r="P18" s="72">
        <v>-7.8285181733457598</v>
      </c>
    </row>
    <row r="19" spans="1:16" s="45" customFormat="1" ht="12.75" customHeight="1">
      <c r="A19" s="99" t="s">
        <v>161</v>
      </c>
      <c r="B19" s="100">
        <v>19412</v>
      </c>
      <c r="C19" s="100">
        <v>-11879</v>
      </c>
      <c r="D19" s="102">
        <v>-37.962992553769453</v>
      </c>
      <c r="E19" s="100">
        <v>-14775</v>
      </c>
      <c r="F19" s="102">
        <v>-43.218182350016086</v>
      </c>
      <c r="G19" s="100">
        <v>8937</v>
      </c>
      <c r="H19" s="100">
        <v>-5364</v>
      </c>
      <c r="I19" s="102">
        <v>-37.507866582756449</v>
      </c>
      <c r="J19" s="100">
        <v>-7844</v>
      </c>
      <c r="K19" s="102">
        <v>-46.743340682915203</v>
      </c>
      <c r="L19" s="100">
        <v>10475</v>
      </c>
      <c r="M19" s="100">
        <v>-6515</v>
      </c>
      <c r="N19" s="102">
        <v>-38.346085932901708</v>
      </c>
      <c r="O19" s="100">
        <v>-6931</v>
      </c>
      <c r="P19" s="102">
        <v>-39.819602435941633</v>
      </c>
    </row>
    <row r="20" spans="1:16" s="45" customFormat="1" ht="14.25" customHeight="1">
      <c r="A20" s="90" t="s">
        <v>208</v>
      </c>
      <c r="B20" s="78">
        <v>41191</v>
      </c>
      <c r="C20" s="78">
        <v>-22267</v>
      </c>
      <c r="D20" s="80">
        <v>-35.089350436509186</v>
      </c>
      <c r="E20" s="78">
        <v>-23989</v>
      </c>
      <c r="F20" s="80">
        <v>-36.804234427738571</v>
      </c>
      <c r="G20" s="78">
        <v>18315</v>
      </c>
      <c r="H20" s="78">
        <v>-9677</v>
      </c>
      <c r="I20" s="80">
        <v>-34.570591597599311</v>
      </c>
      <c r="J20" s="78">
        <v>-12589</v>
      </c>
      <c r="K20" s="80">
        <v>-40.735827077400984</v>
      </c>
      <c r="L20" s="78">
        <v>22876</v>
      </c>
      <c r="M20" s="78">
        <v>-12590</v>
      </c>
      <c r="N20" s="80">
        <v>-35.498787571194946</v>
      </c>
      <c r="O20" s="78">
        <v>-11400</v>
      </c>
      <c r="P20" s="80">
        <v>-33.259423503325941</v>
      </c>
    </row>
    <row r="21" spans="1:16" s="45" customFormat="1" ht="12.75" customHeight="1">
      <c r="A21" s="69" t="s">
        <v>206</v>
      </c>
      <c r="B21" s="70">
        <v>125</v>
      </c>
      <c r="C21" s="70">
        <v>-80</v>
      </c>
      <c r="D21" s="72">
        <v>-39.024390243902438</v>
      </c>
      <c r="E21" s="70">
        <v>-13</v>
      </c>
      <c r="F21" s="72">
        <v>-9.420289855072463</v>
      </c>
      <c r="G21" s="70">
        <v>17</v>
      </c>
      <c r="H21" s="70">
        <v>-12</v>
      </c>
      <c r="I21" s="72">
        <v>-41.379310344827587</v>
      </c>
      <c r="J21" s="70">
        <v>-7</v>
      </c>
      <c r="K21" s="72">
        <v>-29.166666666666668</v>
      </c>
      <c r="L21" s="70">
        <v>108</v>
      </c>
      <c r="M21" s="70">
        <v>-68</v>
      </c>
      <c r="N21" s="72">
        <v>-38.636363636363633</v>
      </c>
      <c r="O21" s="70">
        <v>-6</v>
      </c>
      <c r="P21" s="72">
        <v>-5.2631578947368425</v>
      </c>
    </row>
    <row r="22" spans="1:16" s="45" customFormat="1" ht="12.75" customHeight="1">
      <c r="A22" s="81" t="s">
        <v>157</v>
      </c>
      <c r="B22" s="66">
        <v>2396</v>
      </c>
      <c r="C22" s="66">
        <v>-1407</v>
      </c>
      <c r="D22" s="68">
        <v>-36.997107546673682</v>
      </c>
      <c r="E22" s="66">
        <v>-983</v>
      </c>
      <c r="F22" s="68">
        <v>-29.091447173720034</v>
      </c>
      <c r="G22" s="66">
        <v>618</v>
      </c>
      <c r="H22" s="66">
        <v>-301</v>
      </c>
      <c r="I22" s="68">
        <v>-32.752992383025024</v>
      </c>
      <c r="J22" s="66">
        <v>-417</v>
      </c>
      <c r="K22" s="68">
        <v>-40.289855072463766</v>
      </c>
      <c r="L22" s="66">
        <v>1778</v>
      </c>
      <c r="M22" s="66">
        <v>-1106</v>
      </c>
      <c r="N22" s="68">
        <v>-38.349514563106794</v>
      </c>
      <c r="O22" s="66">
        <v>-566</v>
      </c>
      <c r="P22" s="68">
        <v>-24.146757679180887</v>
      </c>
    </row>
    <row r="23" spans="1:16" s="45" customFormat="1" ht="12.75" customHeight="1">
      <c r="A23" s="69" t="s">
        <v>159</v>
      </c>
      <c r="B23" s="70">
        <v>2078</v>
      </c>
      <c r="C23" s="70">
        <v>-853</v>
      </c>
      <c r="D23" s="72">
        <v>-29.102695325827362</v>
      </c>
      <c r="E23" s="70">
        <v>-19</v>
      </c>
      <c r="F23" s="72">
        <v>-0.90605627086313778</v>
      </c>
      <c r="G23" s="70">
        <v>187</v>
      </c>
      <c r="H23" s="70">
        <v>-71</v>
      </c>
      <c r="I23" s="72">
        <v>-27.519379844961239</v>
      </c>
      <c r="J23" s="70">
        <v>19</v>
      </c>
      <c r="K23" s="72">
        <v>11.30952380952381</v>
      </c>
      <c r="L23" s="70">
        <v>1891</v>
      </c>
      <c r="M23" s="70">
        <v>-782</v>
      </c>
      <c r="N23" s="72">
        <v>-29.255518144407034</v>
      </c>
      <c r="O23" s="70">
        <v>-38</v>
      </c>
      <c r="P23" s="72">
        <v>-1.9699326075686885</v>
      </c>
    </row>
    <row r="24" spans="1:16" s="45" customFormat="1" ht="12.75" customHeight="1">
      <c r="A24" s="99" t="s">
        <v>161</v>
      </c>
      <c r="B24" s="100">
        <v>36592</v>
      </c>
      <c r="C24" s="100">
        <v>-19927</v>
      </c>
      <c r="D24" s="102">
        <v>-35.257170155169057</v>
      </c>
      <c r="E24" s="100">
        <v>-22974</v>
      </c>
      <c r="F24" s="102">
        <v>-38.568982305341976</v>
      </c>
      <c r="G24" s="100">
        <v>17493</v>
      </c>
      <c r="H24" s="100">
        <v>-9293</v>
      </c>
      <c r="I24" s="102">
        <v>-34.693496602702908</v>
      </c>
      <c r="J24" s="100">
        <v>-12184</v>
      </c>
      <c r="K24" s="102">
        <v>-41.055362738821309</v>
      </c>
      <c r="L24" s="100">
        <v>19099</v>
      </c>
      <c r="M24" s="100">
        <v>-10634</v>
      </c>
      <c r="N24" s="102">
        <v>-35.764974943665287</v>
      </c>
      <c r="O24" s="100">
        <v>-10790</v>
      </c>
      <c r="P24" s="102">
        <v>-36.10023754558533</v>
      </c>
    </row>
    <row r="25" spans="1:16" s="45" customFormat="1" ht="14.25" customHeight="1">
      <c r="A25" s="90" t="s">
        <v>209</v>
      </c>
      <c r="B25" s="78">
        <v>67837</v>
      </c>
      <c r="C25" s="78">
        <v>-21986</v>
      </c>
      <c r="D25" s="80">
        <v>-24.477027042071629</v>
      </c>
      <c r="E25" s="78">
        <v>-22591</v>
      </c>
      <c r="F25" s="80">
        <v>-24.982306365285087</v>
      </c>
      <c r="G25" s="78">
        <v>30399</v>
      </c>
      <c r="H25" s="78">
        <v>-9030</v>
      </c>
      <c r="I25" s="80">
        <v>-22.901924979076313</v>
      </c>
      <c r="J25" s="78">
        <v>-11483</v>
      </c>
      <c r="K25" s="80">
        <v>-27.417506327300512</v>
      </c>
      <c r="L25" s="78">
        <v>37438</v>
      </c>
      <c r="M25" s="78">
        <v>-12956</v>
      </c>
      <c r="N25" s="80">
        <v>-25.709409850379014</v>
      </c>
      <c r="O25" s="78">
        <v>-11108</v>
      </c>
      <c r="P25" s="80">
        <v>-22.881390845795739</v>
      </c>
    </row>
    <row r="26" spans="1:16" s="45" customFormat="1" ht="12.75" customHeight="1">
      <c r="A26" s="69" t="s">
        <v>206</v>
      </c>
      <c r="B26" s="70">
        <v>285</v>
      </c>
      <c r="C26" s="70">
        <v>-148</v>
      </c>
      <c r="D26" s="72">
        <v>-34.18013856812933</v>
      </c>
      <c r="E26" s="70">
        <v>20</v>
      </c>
      <c r="F26" s="72">
        <v>7.5471698113207548</v>
      </c>
      <c r="G26" s="70">
        <v>42</v>
      </c>
      <c r="H26" s="70">
        <v>-27</v>
      </c>
      <c r="I26" s="72">
        <v>-39.130434782608695</v>
      </c>
      <c r="J26" s="70">
        <v>-11</v>
      </c>
      <c r="K26" s="72">
        <v>-20.754716981132077</v>
      </c>
      <c r="L26" s="70">
        <v>243</v>
      </c>
      <c r="M26" s="70">
        <v>-121</v>
      </c>
      <c r="N26" s="72">
        <v>-33.241758241758241</v>
      </c>
      <c r="O26" s="70">
        <v>31</v>
      </c>
      <c r="P26" s="72">
        <v>14.622641509433961</v>
      </c>
    </row>
    <row r="27" spans="1:16" s="45" customFormat="1" ht="12.75" customHeight="1">
      <c r="A27" s="81" t="s">
        <v>157</v>
      </c>
      <c r="B27" s="66">
        <v>4560</v>
      </c>
      <c r="C27" s="66">
        <v>-2341</v>
      </c>
      <c r="D27" s="68">
        <v>-33.922619910157948</v>
      </c>
      <c r="E27" s="66">
        <v>-1499</v>
      </c>
      <c r="F27" s="68">
        <v>-24.740056114870441</v>
      </c>
      <c r="G27" s="66">
        <v>1494</v>
      </c>
      <c r="H27" s="66">
        <v>-724</v>
      </c>
      <c r="I27" s="68">
        <v>-32.642019837691613</v>
      </c>
      <c r="J27" s="66">
        <v>-767</v>
      </c>
      <c r="K27" s="68">
        <v>-33.923042901371076</v>
      </c>
      <c r="L27" s="66">
        <v>3066</v>
      </c>
      <c r="M27" s="66">
        <v>-1617</v>
      </c>
      <c r="N27" s="68">
        <v>-34.529147982062781</v>
      </c>
      <c r="O27" s="66">
        <v>-732</v>
      </c>
      <c r="P27" s="68">
        <v>-19.273301737756714</v>
      </c>
    </row>
    <row r="28" spans="1:16" s="45" customFormat="1" ht="12.75" customHeight="1">
      <c r="A28" s="69" t="s">
        <v>159</v>
      </c>
      <c r="B28" s="70">
        <v>6837</v>
      </c>
      <c r="C28" s="70">
        <v>-2197</v>
      </c>
      <c r="D28" s="72">
        <v>-24.319238432588001</v>
      </c>
      <c r="E28" s="70">
        <v>-760</v>
      </c>
      <c r="F28" s="72">
        <v>-10.003948927208109</v>
      </c>
      <c r="G28" s="70">
        <v>350</v>
      </c>
      <c r="H28" s="70">
        <v>-161</v>
      </c>
      <c r="I28" s="72">
        <v>-31.506849315068493</v>
      </c>
      <c r="J28" s="70">
        <v>-35</v>
      </c>
      <c r="K28" s="72">
        <v>-9.0909090909090917</v>
      </c>
      <c r="L28" s="70">
        <v>6487</v>
      </c>
      <c r="M28" s="70">
        <v>-2036</v>
      </c>
      <c r="N28" s="72">
        <v>-23.888302240994953</v>
      </c>
      <c r="O28" s="70">
        <v>-725</v>
      </c>
      <c r="P28" s="72">
        <v>-10.052689961175819</v>
      </c>
    </row>
    <row r="29" spans="1:16" s="45" customFormat="1" ht="12.75" customHeight="1">
      <c r="A29" s="99" t="s">
        <v>161</v>
      </c>
      <c r="B29" s="100">
        <v>56155</v>
      </c>
      <c r="C29" s="100">
        <v>-17300</v>
      </c>
      <c r="D29" s="102">
        <v>-23.551834456469948</v>
      </c>
      <c r="E29" s="100">
        <v>-20352</v>
      </c>
      <c r="F29" s="102">
        <v>-26.601487445593214</v>
      </c>
      <c r="G29" s="100">
        <v>28513</v>
      </c>
      <c r="H29" s="100">
        <v>-8118</v>
      </c>
      <c r="I29" s="102">
        <v>-22.161557151046928</v>
      </c>
      <c r="J29" s="100">
        <v>-10670</v>
      </c>
      <c r="K29" s="102">
        <v>-27.231197202868589</v>
      </c>
      <c r="L29" s="100">
        <v>27642</v>
      </c>
      <c r="M29" s="100">
        <v>-9182</v>
      </c>
      <c r="N29" s="102">
        <v>-24.93482511405605</v>
      </c>
      <c r="O29" s="100">
        <v>-9682</v>
      </c>
      <c r="P29" s="102">
        <v>-25.940413674847282</v>
      </c>
    </row>
    <row r="30" spans="1:16" s="45" customFormat="1" ht="14.25" customHeight="1">
      <c r="A30" s="90" t="s">
        <v>210</v>
      </c>
      <c r="B30" s="78">
        <v>9445</v>
      </c>
      <c r="C30" s="78">
        <v>-1850</v>
      </c>
      <c r="D30" s="80">
        <v>-16.37892872952634</v>
      </c>
      <c r="E30" s="78">
        <v>-1574</v>
      </c>
      <c r="F30" s="80">
        <v>-14.284417823758961</v>
      </c>
      <c r="G30" s="78">
        <v>4332</v>
      </c>
      <c r="H30" s="78">
        <v>-387</v>
      </c>
      <c r="I30" s="80">
        <v>-8.2008900190718368</v>
      </c>
      <c r="J30" s="78">
        <v>-661</v>
      </c>
      <c r="K30" s="80">
        <v>-13.238533947526538</v>
      </c>
      <c r="L30" s="78">
        <v>5113</v>
      </c>
      <c r="M30" s="78">
        <v>-1463</v>
      </c>
      <c r="N30" s="80">
        <v>-22.247566909975671</v>
      </c>
      <c r="O30" s="78">
        <v>-913</v>
      </c>
      <c r="P30" s="80">
        <v>-15.151012280119483</v>
      </c>
    </row>
    <row r="31" spans="1:16" s="45" customFormat="1" ht="12.75" customHeight="1">
      <c r="A31" s="69" t="s">
        <v>206</v>
      </c>
      <c r="B31" s="70">
        <v>67</v>
      </c>
      <c r="C31" s="70">
        <v>4</v>
      </c>
      <c r="D31" s="72">
        <v>6.3492063492063489</v>
      </c>
      <c r="E31" s="70">
        <v>-1</v>
      </c>
      <c r="F31" s="72">
        <v>-1.4705882352941178</v>
      </c>
      <c r="G31" s="70">
        <v>9</v>
      </c>
      <c r="H31" s="70">
        <v>2</v>
      </c>
      <c r="I31" s="72">
        <v>28.571428571428573</v>
      </c>
      <c r="J31" s="70">
        <v>1</v>
      </c>
      <c r="K31" s="72">
        <v>12.5</v>
      </c>
      <c r="L31" s="70">
        <v>58</v>
      </c>
      <c r="M31" s="70">
        <v>2</v>
      </c>
      <c r="N31" s="72">
        <v>3.5714285714285716</v>
      </c>
      <c r="O31" s="70">
        <v>-2</v>
      </c>
      <c r="P31" s="72">
        <v>-3.3333333333333335</v>
      </c>
    </row>
    <row r="32" spans="1:16" s="45" customFormat="1" ht="12.75" customHeight="1">
      <c r="A32" s="81" t="s">
        <v>157</v>
      </c>
      <c r="B32" s="66">
        <v>433</v>
      </c>
      <c r="C32" s="66">
        <v>-229</v>
      </c>
      <c r="D32" s="68">
        <v>-34.592145015105743</v>
      </c>
      <c r="E32" s="66">
        <v>-43</v>
      </c>
      <c r="F32" s="68">
        <v>-9.0336134453781511</v>
      </c>
      <c r="G32" s="66">
        <v>92</v>
      </c>
      <c r="H32" s="66">
        <v>-44</v>
      </c>
      <c r="I32" s="68">
        <v>-32.352941176470587</v>
      </c>
      <c r="J32" s="66">
        <v>-29</v>
      </c>
      <c r="K32" s="68">
        <v>-23.966942148760332</v>
      </c>
      <c r="L32" s="66">
        <v>341</v>
      </c>
      <c r="M32" s="66">
        <v>-185</v>
      </c>
      <c r="N32" s="68">
        <v>-35.171102661596962</v>
      </c>
      <c r="O32" s="66">
        <v>-14</v>
      </c>
      <c r="P32" s="68">
        <v>-3.943661971830986</v>
      </c>
    </row>
    <row r="33" spans="1:16" s="45" customFormat="1" ht="12.75" customHeight="1">
      <c r="A33" s="69" t="s">
        <v>159</v>
      </c>
      <c r="B33" s="70">
        <v>1097</v>
      </c>
      <c r="C33" s="70">
        <v>-348</v>
      </c>
      <c r="D33" s="72">
        <v>-24.083044982698961</v>
      </c>
      <c r="E33" s="70">
        <v>-38</v>
      </c>
      <c r="F33" s="72">
        <v>-3.3480176211453743</v>
      </c>
      <c r="G33" s="70">
        <v>38</v>
      </c>
      <c r="H33" s="70">
        <v>-12</v>
      </c>
      <c r="I33" s="72">
        <v>-24</v>
      </c>
      <c r="J33" s="70">
        <v>4</v>
      </c>
      <c r="K33" s="72">
        <v>11.764705882352942</v>
      </c>
      <c r="L33" s="70">
        <v>1059</v>
      </c>
      <c r="M33" s="70">
        <v>-336</v>
      </c>
      <c r="N33" s="72">
        <v>-24.086021505376344</v>
      </c>
      <c r="O33" s="70">
        <v>-42</v>
      </c>
      <c r="P33" s="72">
        <v>-3.8147138964577656</v>
      </c>
    </row>
    <row r="34" spans="1:16" s="45" customFormat="1" ht="12.75" customHeight="1">
      <c r="A34" s="99" t="s">
        <v>161</v>
      </c>
      <c r="B34" s="100">
        <v>7848</v>
      </c>
      <c r="C34" s="100">
        <v>-1277</v>
      </c>
      <c r="D34" s="102">
        <v>-13.994520547945205</v>
      </c>
      <c r="E34" s="100">
        <v>-1492</v>
      </c>
      <c r="F34" s="102">
        <v>-15.974304068522484</v>
      </c>
      <c r="G34" s="100">
        <v>4193</v>
      </c>
      <c r="H34" s="100">
        <v>-333</v>
      </c>
      <c r="I34" s="102">
        <v>-7.3574900574458679</v>
      </c>
      <c r="J34" s="100">
        <v>-637</v>
      </c>
      <c r="K34" s="102">
        <v>-13.188405797101449</v>
      </c>
      <c r="L34" s="100">
        <v>3655</v>
      </c>
      <c r="M34" s="100">
        <v>-944</v>
      </c>
      <c r="N34" s="102">
        <v>-20.526201348119155</v>
      </c>
      <c r="O34" s="100">
        <v>-855</v>
      </c>
      <c r="P34" s="102">
        <v>-18.957871396895786</v>
      </c>
    </row>
    <row r="35" spans="1:16" s="45" customFormat="1" ht="14.25" customHeight="1">
      <c r="A35" s="90" t="s">
        <v>211</v>
      </c>
      <c r="B35" s="78">
        <v>118473</v>
      </c>
      <c r="C35" s="78">
        <v>-46103</v>
      </c>
      <c r="D35" s="80">
        <v>-28.013197550068053</v>
      </c>
      <c r="E35" s="78">
        <v>-48154</v>
      </c>
      <c r="F35" s="80">
        <v>-28.899278028170706</v>
      </c>
      <c r="G35" s="78">
        <v>53046</v>
      </c>
      <c r="H35" s="78">
        <v>-19094</v>
      </c>
      <c r="I35" s="80">
        <v>-26.467978929858607</v>
      </c>
      <c r="J35" s="78">
        <v>-24733</v>
      </c>
      <c r="K35" s="80">
        <v>-31.799071728872832</v>
      </c>
      <c r="L35" s="78">
        <v>65427</v>
      </c>
      <c r="M35" s="78">
        <v>-27009</v>
      </c>
      <c r="N35" s="80">
        <v>-29.219135401791508</v>
      </c>
      <c r="O35" s="78">
        <v>-23421</v>
      </c>
      <c r="P35" s="80">
        <v>-26.360750945434901</v>
      </c>
    </row>
    <row r="36" spans="1:16" s="45" customFormat="1" ht="12.75" customHeight="1">
      <c r="A36" s="69" t="s">
        <v>206</v>
      </c>
      <c r="B36" s="70">
        <v>477</v>
      </c>
      <c r="C36" s="70">
        <v>-224</v>
      </c>
      <c r="D36" s="72">
        <v>-31.954350927246789</v>
      </c>
      <c r="E36" s="70">
        <v>6</v>
      </c>
      <c r="F36" s="72">
        <v>1.2738853503184713</v>
      </c>
      <c r="G36" s="70">
        <v>68</v>
      </c>
      <c r="H36" s="70">
        <v>-37</v>
      </c>
      <c r="I36" s="72">
        <v>-35.238095238095241</v>
      </c>
      <c r="J36" s="70">
        <v>-17</v>
      </c>
      <c r="K36" s="72">
        <v>-20</v>
      </c>
      <c r="L36" s="70">
        <v>409</v>
      </c>
      <c r="M36" s="70">
        <v>-187</v>
      </c>
      <c r="N36" s="72">
        <v>-31.375838926174495</v>
      </c>
      <c r="O36" s="70">
        <v>23</v>
      </c>
      <c r="P36" s="72">
        <v>5.9585492227979273</v>
      </c>
    </row>
    <row r="37" spans="1:16" s="45" customFormat="1" ht="12.75" customHeight="1">
      <c r="A37" s="81" t="s">
        <v>157</v>
      </c>
      <c r="B37" s="66">
        <v>7389</v>
      </c>
      <c r="C37" s="66">
        <v>-3977</v>
      </c>
      <c r="D37" s="68">
        <v>-34.990322013021292</v>
      </c>
      <c r="E37" s="66">
        <v>-2525</v>
      </c>
      <c r="F37" s="68">
        <v>-25.469033689731692</v>
      </c>
      <c r="G37" s="66">
        <v>2204</v>
      </c>
      <c r="H37" s="66">
        <v>-1069</v>
      </c>
      <c r="I37" s="68">
        <v>-32.661167124961807</v>
      </c>
      <c r="J37" s="66">
        <v>-1213</v>
      </c>
      <c r="K37" s="68">
        <v>-35.49897570968686</v>
      </c>
      <c r="L37" s="66">
        <v>5185</v>
      </c>
      <c r="M37" s="66">
        <v>-2908</v>
      </c>
      <c r="N37" s="68">
        <v>-35.932287161744718</v>
      </c>
      <c r="O37" s="66">
        <v>-1312</v>
      </c>
      <c r="P37" s="68">
        <v>-20.193935662613512</v>
      </c>
    </row>
    <row r="38" spans="1:16" s="45" customFormat="1" ht="12.75" customHeight="1">
      <c r="A38" s="69" t="s">
        <v>159</v>
      </c>
      <c r="B38" s="70">
        <v>10012</v>
      </c>
      <c r="C38" s="70">
        <v>-3398</v>
      </c>
      <c r="D38" s="72">
        <v>-25.3392990305742</v>
      </c>
      <c r="E38" s="70">
        <v>-817</v>
      </c>
      <c r="F38" s="72">
        <v>-7.5445562840520823</v>
      </c>
      <c r="G38" s="70">
        <v>575</v>
      </c>
      <c r="H38" s="70">
        <v>-244</v>
      </c>
      <c r="I38" s="72">
        <v>-29.792429792429793</v>
      </c>
      <c r="J38" s="70">
        <v>-12</v>
      </c>
      <c r="K38" s="72">
        <v>-2.0442930153321974</v>
      </c>
      <c r="L38" s="70">
        <v>9437</v>
      </c>
      <c r="M38" s="70">
        <v>-3154</v>
      </c>
      <c r="N38" s="72">
        <v>-25.049638630768008</v>
      </c>
      <c r="O38" s="70">
        <v>-805</v>
      </c>
      <c r="P38" s="72">
        <v>-7.8597930091778947</v>
      </c>
    </row>
    <row r="39" spans="1:16" s="45" customFormat="1" ht="12.75" customHeight="1">
      <c r="A39" s="99" t="s">
        <v>161</v>
      </c>
      <c r="B39" s="100">
        <v>100595</v>
      </c>
      <c r="C39" s="100">
        <v>-38504</v>
      </c>
      <c r="D39" s="102">
        <v>-27.681004176881213</v>
      </c>
      <c r="E39" s="100">
        <v>-44818</v>
      </c>
      <c r="F39" s="102">
        <v>-30.821178299051667</v>
      </c>
      <c r="G39" s="100">
        <v>50199</v>
      </c>
      <c r="H39" s="100">
        <v>-17744</v>
      </c>
      <c r="I39" s="102">
        <v>-26.116009007550446</v>
      </c>
      <c r="J39" s="100">
        <v>-23491</v>
      </c>
      <c r="K39" s="102">
        <v>-31.878138146288507</v>
      </c>
      <c r="L39" s="100">
        <v>50396</v>
      </c>
      <c r="M39" s="100">
        <v>-20760</v>
      </c>
      <c r="N39" s="102">
        <v>-29.175333070998931</v>
      </c>
      <c r="O39" s="100">
        <v>-21327</v>
      </c>
      <c r="P39" s="102">
        <v>-29.735231376267027</v>
      </c>
    </row>
    <row r="40" spans="1:16" s="45" customFormat="1" ht="14.25" customHeight="1">
      <c r="A40" s="90" t="s">
        <v>212</v>
      </c>
      <c r="B40" s="78">
        <v>119072</v>
      </c>
      <c r="C40" s="78">
        <v>-46274</v>
      </c>
      <c r="D40" s="80">
        <v>-27.986162350465086</v>
      </c>
      <c r="E40" s="78">
        <v>-48217</v>
      </c>
      <c r="F40" s="80">
        <v>-28.82257649935142</v>
      </c>
      <c r="G40" s="78">
        <v>53330</v>
      </c>
      <c r="H40" s="78">
        <v>-19135</v>
      </c>
      <c r="I40" s="80">
        <v>-26.40585110053129</v>
      </c>
      <c r="J40" s="78">
        <v>-24748</v>
      </c>
      <c r="K40" s="80">
        <v>-31.696508619585543</v>
      </c>
      <c r="L40" s="78">
        <v>65742</v>
      </c>
      <c r="M40" s="78">
        <v>-27139</v>
      </c>
      <c r="N40" s="80">
        <v>-29.219108321400501</v>
      </c>
      <c r="O40" s="78">
        <v>-23469</v>
      </c>
      <c r="P40" s="80">
        <v>-26.307293943571981</v>
      </c>
    </row>
    <row r="41" spans="1:16" s="45" customFormat="1" ht="12.75" customHeight="1">
      <c r="A41" s="69" t="s">
        <v>206</v>
      </c>
      <c r="B41" s="70">
        <v>479</v>
      </c>
      <c r="C41" s="70">
        <v>-226</v>
      </c>
      <c r="D41" s="72">
        <v>-32.056737588652481</v>
      </c>
      <c r="E41" s="70">
        <v>6</v>
      </c>
      <c r="F41" s="72">
        <v>1.2684989429175475</v>
      </c>
      <c r="G41" s="70">
        <v>68</v>
      </c>
      <c r="H41" s="70">
        <v>-38</v>
      </c>
      <c r="I41" s="72">
        <v>-35.849056603773583</v>
      </c>
      <c r="J41" s="70">
        <v>-17</v>
      </c>
      <c r="K41" s="72">
        <v>-20</v>
      </c>
      <c r="L41" s="70">
        <v>411</v>
      </c>
      <c r="M41" s="70">
        <v>-188</v>
      </c>
      <c r="N41" s="72">
        <v>-31.385642737896493</v>
      </c>
      <c r="O41" s="70">
        <v>23</v>
      </c>
      <c r="P41" s="72">
        <v>5.927835051546392</v>
      </c>
    </row>
    <row r="42" spans="1:16" s="45" customFormat="1" ht="12.75" customHeight="1">
      <c r="A42" s="81" t="s">
        <v>157</v>
      </c>
      <c r="B42" s="66">
        <v>7397</v>
      </c>
      <c r="C42" s="66">
        <v>-3988</v>
      </c>
      <c r="D42" s="68">
        <v>-35.028546332894159</v>
      </c>
      <c r="E42" s="66">
        <v>-2523</v>
      </c>
      <c r="F42" s="68">
        <v>-25.433467741935484</v>
      </c>
      <c r="G42" s="66">
        <v>2207</v>
      </c>
      <c r="H42" s="66">
        <v>-1072</v>
      </c>
      <c r="I42" s="68">
        <v>-32.692894175053368</v>
      </c>
      <c r="J42" s="66">
        <v>-1213</v>
      </c>
      <c r="K42" s="68">
        <v>-35.467836257309941</v>
      </c>
      <c r="L42" s="66">
        <v>5190</v>
      </c>
      <c r="M42" s="66">
        <v>-2916</v>
      </c>
      <c r="N42" s="68">
        <v>-35.97335307179867</v>
      </c>
      <c r="O42" s="66">
        <v>-1310</v>
      </c>
      <c r="P42" s="68">
        <v>-20.153846153846153</v>
      </c>
    </row>
    <row r="43" spans="1:16" s="45" customFormat="1" ht="12.75" customHeight="1">
      <c r="A43" s="69" t="s">
        <v>159</v>
      </c>
      <c r="B43" s="70">
        <v>10044</v>
      </c>
      <c r="C43" s="70">
        <v>-3414</v>
      </c>
      <c r="D43" s="72">
        <v>-25.367810967454304</v>
      </c>
      <c r="E43" s="70">
        <v>-820</v>
      </c>
      <c r="F43" s="72">
        <v>-7.5478645066273931</v>
      </c>
      <c r="G43" s="70">
        <v>576</v>
      </c>
      <c r="H43" s="70">
        <v>-244</v>
      </c>
      <c r="I43" s="72">
        <v>-29.756097560975611</v>
      </c>
      <c r="J43" s="70">
        <v>-12</v>
      </c>
      <c r="K43" s="72">
        <v>-2.0408163265306123</v>
      </c>
      <c r="L43" s="70">
        <v>9468</v>
      </c>
      <c r="M43" s="70">
        <v>-3170</v>
      </c>
      <c r="N43" s="72">
        <v>-25.083082766260485</v>
      </c>
      <c r="O43" s="70">
        <v>-808</v>
      </c>
      <c r="P43" s="72">
        <v>-7.8629817049435582</v>
      </c>
    </row>
    <row r="44" spans="1:16" s="45" customFormat="1" ht="12.75" customHeight="1">
      <c r="A44" s="99" t="s">
        <v>161</v>
      </c>
      <c r="B44" s="100">
        <v>101152</v>
      </c>
      <c r="C44" s="100">
        <v>-38646</v>
      </c>
      <c r="D44" s="102">
        <v>-27.644172305755447</v>
      </c>
      <c r="E44" s="100">
        <v>-44880</v>
      </c>
      <c r="F44" s="102">
        <v>-30.732990029582556</v>
      </c>
      <c r="G44" s="100">
        <v>50479</v>
      </c>
      <c r="H44" s="100">
        <v>-17781</v>
      </c>
      <c r="I44" s="102">
        <v>-26.048930559624964</v>
      </c>
      <c r="J44" s="100">
        <v>-23506</v>
      </c>
      <c r="K44" s="102">
        <v>-31.771304994255594</v>
      </c>
      <c r="L44" s="100">
        <v>50673</v>
      </c>
      <c r="M44" s="100">
        <v>-20865</v>
      </c>
      <c r="N44" s="102">
        <v>-29.166317202046464</v>
      </c>
      <c r="O44" s="100">
        <v>-21374</v>
      </c>
      <c r="P44" s="102">
        <v>-29.666745319027857</v>
      </c>
    </row>
    <row r="46" spans="1:16" s="26" customFormat="1" ht="12.75">
      <c r="A46" s="120" t="s">
        <v>152</v>
      </c>
      <c r="B46" s="120"/>
      <c r="C46" s="120"/>
      <c r="D46" s="120"/>
      <c r="E46" s="120"/>
      <c r="F46" s="120"/>
      <c r="G46" s="120"/>
      <c r="H46" s="120"/>
      <c r="I46" s="120"/>
      <c r="J46" s="120"/>
      <c r="K46" s="120"/>
    </row>
    <row r="47" spans="1:16" s="26" customFormat="1" ht="12.75">
      <c r="A47" s="120"/>
      <c r="B47" s="120"/>
      <c r="C47" s="121"/>
      <c r="D47" s="122"/>
      <c r="E47" s="134"/>
      <c r="F47" s="122"/>
      <c r="G47" s="120"/>
      <c r="H47" s="121"/>
      <c r="I47" s="122"/>
      <c r="J47" s="134"/>
      <c r="K47" s="122"/>
    </row>
    <row r="48" spans="1:16" s="26" customFormat="1" ht="12.75">
      <c r="B48" s="120"/>
      <c r="E48" s="134"/>
      <c r="F48" s="122"/>
      <c r="G48" s="120"/>
      <c r="H48" s="121"/>
      <c r="I48" s="122"/>
      <c r="J48" s="134"/>
      <c r="K48" s="122"/>
    </row>
    <row r="51" spans="5:5">
      <c r="E51" s="121" t="s">
        <v>78</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8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zoomScaleNormal="100" workbookViewId="0"/>
  </sheetViews>
  <sheetFormatPr baseColWidth="10" defaultColWidth="11.42578125" defaultRowHeight="15"/>
  <cols>
    <col min="1" max="1" width="30.85546875" style="9" customWidth="1"/>
    <col min="2" max="2" width="6.28515625" style="9" customWidth="1"/>
    <col min="3" max="3" width="6.42578125" style="9" customWidth="1"/>
    <col min="4" max="4" width="5.28515625" style="9" customWidth="1"/>
    <col min="5" max="5" width="7.140625" style="9" bestFit="1" customWidth="1"/>
    <col min="6" max="6" width="5.42578125" style="9" bestFit="1" customWidth="1"/>
    <col min="7" max="7" width="5.7109375" style="9" bestFit="1" customWidth="1"/>
    <col min="8" max="8" width="6.140625" style="9" customWidth="1"/>
    <col min="9" max="9" width="5.28515625" style="9" customWidth="1"/>
    <col min="10" max="10" width="6.28515625" style="9" bestFit="1" customWidth="1"/>
    <col min="11" max="11" width="5.42578125" style="9" bestFit="1" customWidth="1"/>
    <col min="12" max="12" width="5.7109375" style="9" bestFit="1" customWidth="1"/>
    <col min="13" max="13" width="6.140625" style="9" customWidth="1"/>
    <col min="14" max="14" width="5.42578125" style="9" customWidth="1"/>
    <col min="15" max="15" width="6.140625" style="9" customWidth="1"/>
    <col min="16" max="16" width="5.28515625" style="9" customWidth="1"/>
    <col min="17" max="16384" width="11.42578125" style="9"/>
  </cols>
  <sheetData>
    <row r="1" spans="1:17" s="1" customFormat="1" ht="12"/>
    <row r="2" spans="1:17" s="1" customFormat="1" ht="18" customHeight="1">
      <c r="M2" s="43" t="s">
        <v>65</v>
      </c>
    </row>
    <row r="3" spans="1:17" s="1" customFormat="1" ht="18.75" customHeight="1">
      <c r="L3" s="45"/>
      <c r="M3" s="45"/>
      <c r="O3" s="45"/>
      <c r="P3" s="45"/>
      <c r="Q3" s="45"/>
    </row>
    <row r="4" spans="1:17" s="1" customFormat="1" ht="18">
      <c r="L4" s="45"/>
      <c r="M4" s="45"/>
      <c r="N4" s="44"/>
      <c r="O4" s="45"/>
      <c r="P4" s="2" t="s">
        <v>482</v>
      </c>
      <c r="Q4" s="45"/>
    </row>
    <row r="5" spans="1:17" s="45" customFormat="1" ht="35.25" customHeight="1">
      <c r="A5" s="289" t="s">
        <v>20</v>
      </c>
      <c r="B5" s="289"/>
      <c r="C5" s="289"/>
      <c r="D5" s="289"/>
      <c r="E5" s="289"/>
      <c r="F5" s="289"/>
      <c r="G5" s="289"/>
      <c r="H5" s="289"/>
      <c r="I5" s="289"/>
      <c r="J5" s="289"/>
      <c r="K5" s="289"/>
    </row>
    <row r="6" spans="1:17" s="45" customFormat="1" ht="15.75" customHeight="1">
      <c r="A6" s="300"/>
      <c r="B6" s="293" t="s">
        <v>79</v>
      </c>
      <c r="C6" s="294"/>
      <c r="D6" s="294"/>
      <c r="E6" s="294"/>
      <c r="F6" s="294"/>
      <c r="G6" s="293" t="s">
        <v>80</v>
      </c>
      <c r="H6" s="294"/>
      <c r="I6" s="294"/>
      <c r="J6" s="294"/>
      <c r="K6" s="294"/>
      <c r="L6" s="293" t="s">
        <v>81</v>
      </c>
      <c r="M6" s="294"/>
      <c r="N6" s="294"/>
      <c r="O6" s="294"/>
      <c r="P6" s="294"/>
    </row>
    <row r="7" spans="1:17"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7"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7" ht="6.75" customHeight="1"/>
    <row r="10" spans="1:17" s="45" customFormat="1" ht="14.25" customHeight="1">
      <c r="A10" s="90" t="s">
        <v>79</v>
      </c>
      <c r="B10" s="78">
        <v>119072</v>
      </c>
      <c r="C10" s="78">
        <v>-46274</v>
      </c>
      <c r="D10" s="80">
        <v>-27.986162350465086</v>
      </c>
      <c r="E10" s="78">
        <v>-48217</v>
      </c>
      <c r="F10" s="80">
        <v>-28.82257649935142</v>
      </c>
      <c r="G10" s="78">
        <v>53330</v>
      </c>
      <c r="H10" s="78">
        <v>-19135</v>
      </c>
      <c r="I10" s="80">
        <v>-26.40585110053129</v>
      </c>
      <c r="J10" s="78">
        <v>-24748</v>
      </c>
      <c r="K10" s="80">
        <v>-31.696508619585543</v>
      </c>
      <c r="L10" s="78">
        <v>65742</v>
      </c>
      <c r="M10" s="78">
        <v>-27139</v>
      </c>
      <c r="N10" s="80">
        <v>-29.219108321400501</v>
      </c>
      <c r="O10" s="78">
        <v>-23469</v>
      </c>
      <c r="P10" s="80">
        <v>-26.307293943571981</v>
      </c>
    </row>
    <row r="11" spans="1:17" s="45" customFormat="1" ht="22.5" customHeight="1">
      <c r="A11" s="69" t="s">
        <v>127</v>
      </c>
      <c r="B11" s="70">
        <v>9</v>
      </c>
      <c r="C11" s="70">
        <v>-8</v>
      </c>
      <c r="D11" s="72">
        <v>-47.058823529411768</v>
      </c>
      <c r="E11" s="70">
        <v>5</v>
      </c>
      <c r="F11" s="72">
        <v>125</v>
      </c>
      <c r="G11" s="70">
        <v>4</v>
      </c>
      <c r="H11" s="70">
        <v>4</v>
      </c>
      <c r="I11" s="72">
        <v>0</v>
      </c>
      <c r="J11" s="70">
        <v>2</v>
      </c>
      <c r="K11" s="72">
        <v>100</v>
      </c>
      <c r="L11" s="70">
        <v>5</v>
      </c>
      <c r="M11" s="70">
        <v>-12</v>
      </c>
      <c r="N11" s="72">
        <v>-70.588235294117652</v>
      </c>
      <c r="O11" s="70">
        <v>3</v>
      </c>
      <c r="P11" s="72">
        <v>150</v>
      </c>
    </row>
    <row r="12" spans="1:17" s="45" customFormat="1" ht="17.25" customHeight="1">
      <c r="A12" s="81" t="s">
        <v>128</v>
      </c>
      <c r="B12" s="66">
        <v>580</v>
      </c>
      <c r="C12" s="66">
        <v>-202</v>
      </c>
      <c r="D12" s="68">
        <v>-25.831202046035806</v>
      </c>
      <c r="E12" s="66">
        <v>-127</v>
      </c>
      <c r="F12" s="68">
        <v>-17.963224893917964</v>
      </c>
      <c r="G12" s="66">
        <v>221</v>
      </c>
      <c r="H12" s="66">
        <v>-55</v>
      </c>
      <c r="I12" s="68">
        <v>-19.927536231884059</v>
      </c>
      <c r="J12" s="66">
        <v>-76</v>
      </c>
      <c r="K12" s="68">
        <v>-25.589225589225588</v>
      </c>
      <c r="L12" s="66">
        <v>359</v>
      </c>
      <c r="M12" s="66">
        <v>-147</v>
      </c>
      <c r="N12" s="68">
        <v>-29.051383399209485</v>
      </c>
      <c r="O12" s="66">
        <v>-51</v>
      </c>
      <c r="P12" s="68">
        <v>-12.439024390243903</v>
      </c>
    </row>
    <row r="13" spans="1:17" s="45" customFormat="1" ht="28.5" customHeight="1">
      <c r="A13" s="69" t="s">
        <v>129</v>
      </c>
      <c r="B13" s="70">
        <v>17510</v>
      </c>
      <c r="C13" s="70">
        <v>-4116</v>
      </c>
      <c r="D13" s="72">
        <v>-19.032645889207437</v>
      </c>
      <c r="E13" s="70">
        <v>-3438</v>
      </c>
      <c r="F13" s="72">
        <v>-16.412067977849915</v>
      </c>
      <c r="G13" s="70">
        <v>8604</v>
      </c>
      <c r="H13" s="70">
        <v>-2386</v>
      </c>
      <c r="I13" s="72">
        <v>-21.710646041856233</v>
      </c>
      <c r="J13" s="70">
        <v>-1824</v>
      </c>
      <c r="K13" s="72">
        <v>-17.491369390103568</v>
      </c>
      <c r="L13" s="70">
        <v>8906</v>
      </c>
      <c r="M13" s="70">
        <v>-1730</v>
      </c>
      <c r="N13" s="72">
        <v>-16.26551335088379</v>
      </c>
      <c r="O13" s="70">
        <v>-1614</v>
      </c>
      <c r="P13" s="72">
        <v>-15.342205323193916</v>
      </c>
    </row>
    <row r="14" spans="1:17" s="45" customFormat="1" ht="18" customHeight="1">
      <c r="A14" s="81" t="s">
        <v>130</v>
      </c>
      <c r="B14" s="66">
        <v>9978</v>
      </c>
      <c r="C14" s="66">
        <v>-6411</v>
      </c>
      <c r="D14" s="68">
        <v>-39.11770089694307</v>
      </c>
      <c r="E14" s="66">
        <v>-3370</v>
      </c>
      <c r="F14" s="68">
        <v>-25.247228049145939</v>
      </c>
      <c r="G14" s="66">
        <v>3743</v>
      </c>
      <c r="H14" s="66">
        <v>-3138</v>
      </c>
      <c r="I14" s="68">
        <v>-45.603836651649466</v>
      </c>
      <c r="J14" s="66">
        <v>-1530</v>
      </c>
      <c r="K14" s="68">
        <v>-29.015740565143183</v>
      </c>
      <c r="L14" s="66">
        <v>6235</v>
      </c>
      <c r="M14" s="66">
        <v>-3273</v>
      </c>
      <c r="N14" s="68">
        <v>-34.423643247791333</v>
      </c>
      <c r="O14" s="66">
        <v>-1840</v>
      </c>
      <c r="P14" s="68">
        <v>-22.786377708978328</v>
      </c>
    </row>
    <row r="15" spans="1:17" s="45" customFormat="1" ht="33" customHeight="1">
      <c r="A15" s="69" t="s">
        <v>131</v>
      </c>
      <c r="B15" s="70">
        <v>14977</v>
      </c>
      <c r="C15" s="70">
        <v>-1788</v>
      </c>
      <c r="D15" s="72">
        <v>-10.665076051297346</v>
      </c>
      <c r="E15" s="70">
        <v>-1242</v>
      </c>
      <c r="F15" s="72">
        <v>-7.6576854306677351</v>
      </c>
      <c r="G15" s="70">
        <v>8857</v>
      </c>
      <c r="H15" s="70">
        <v>-1725</v>
      </c>
      <c r="I15" s="72">
        <v>-16.301266301266303</v>
      </c>
      <c r="J15" s="70">
        <v>-909</v>
      </c>
      <c r="K15" s="72">
        <v>-9.3078025803809137</v>
      </c>
      <c r="L15" s="70">
        <v>6120</v>
      </c>
      <c r="M15" s="70">
        <v>-63</v>
      </c>
      <c r="N15" s="72">
        <v>-1.0189228529839884</v>
      </c>
      <c r="O15" s="70">
        <v>-333</v>
      </c>
      <c r="P15" s="72">
        <v>-5.160390516039052</v>
      </c>
    </row>
    <row r="16" spans="1:17" s="45" customFormat="1" ht="33" customHeight="1">
      <c r="A16" s="81" t="s">
        <v>132</v>
      </c>
      <c r="B16" s="66">
        <v>24769</v>
      </c>
      <c r="C16" s="66">
        <v>-17214</v>
      </c>
      <c r="D16" s="68">
        <v>-41.002310458995311</v>
      </c>
      <c r="E16" s="66">
        <v>-23842</v>
      </c>
      <c r="F16" s="68">
        <v>-49.046512106313386</v>
      </c>
      <c r="G16" s="66">
        <v>13546</v>
      </c>
      <c r="H16" s="66">
        <v>-7800</v>
      </c>
      <c r="I16" s="68">
        <v>-36.540803897685748</v>
      </c>
      <c r="J16" s="66">
        <v>-13027</v>
      </c>
      <c r="K16" s="68">
        <v>-49.023444850035752</v>
      </c>
      <c r="L16" s="66">
        <v>11223</v>
      </c>
      <c r="M16" s="66">
        <v>-9414</v>
      </c>
      <c r="N16" s="68">
        <v>-45.617095508068033</v>
      </c>
      <c r="O16" s="66">
        <v>-10815</v>
      </c>
      <c r="P16" s="68">
        <v>-49.074326163898718</v>
      </c>
    </row>
    <row r="17" spans="1:16" s="45" customFormat="1" ht="33" customHeight="1">
      <c r="A17" s="69" t="s">
        <v>133</v>
      </c>
      <c r="B17" s="70">
        <v>464</v>
      </c>
      <c r="C17" s="70">
        <v>70</v>
      </c>
      <c r="D17" s="72">
        <v>17.766497461928935</v>
      </c>
      <c r="E17" s="70">
        <v>213</v>
      </c>
      <c r="F17" s="72">
        <v>84.860557768924309</v>
      </c>
      <c r="G17" s="70">
        <v>154</v>
      </c>
      <c r="H17" s="70">
        <v>60</v>
      </c>
      <c r="I17" s="72">
        <v>63.829787234042556</v>
      </c>
      <c r="J17" s="70">
        <v>107</v>
      </c>
      <c r="K17" s="72">
        <v>227.65957446808511</v>
      </c>
      <c r="L17" s="70">
        <v>310</v>
      </c>
      <c r="M17" s="70">
        <v>10</v>
      </c>
      <c r="N17" s="72">
        <v>3.3333333333333335</v>
      </c>
      <c r="O17" s="70">
        <v>106</v>
      </c>
      <c r="P17" s="72">
        <v>51.96078431372549</v>
      </c>
    </row>
    <row r="18" spans="1:16" s="45" customFormat="1" ht="42" customHeight="1">
      <c r="A18" s="81" t="s">
        <v>213</v>
      </c>
      <c r="B18" s="66">
        <v>10853</v>
      </c>
      <c r="C18" s="66">
        <v>-2930</v>
      </c>
      <c r="D18" s="68">
        <v>-21.258071537401147</v>
      </c>
      <c r="E18" s="66">
        <v>-792</v>
      </c>
      <c r="F18" s="68">
        <v>-6.8012022327179045</v>
      </c>
      <c r="G18" s="66">
        <v>687</v>
      </c>
      <c r="H18" s="66">
        <v>-198</v>
      </c>
      <c r="I18" s="68">
        <v>-22.372881355932204</v>
      </c>
      <c r="J18" s="66">
        <v>-43</v>
      </c>
      <c r="K18" s="68">
        <v>-5.8904109589041092</v>
      </c>
      <c r="L18" s="66">
        <v>10166</v>
      </c>
      <c r="M18" s="66">
        <v>-2732</v>
      </c>
      <c r="N18" s="68">
        <v>-21.181578539308418</v>
      </c>
      <c r="O18" s="66">
        <v>-749</v>
      </c>
      <c r="P18" s="68">
        <v>-6.8621163536417775</v>
      </c>
    </row>
    <row r="19" spans="1:16" s="45" customFormat="1" ht="25.5" customHeight="1">
      <c r="A19" s="69" t="s">
        <v>135</v>
      </c>
      <c r="B19" s="70">
        <v>5783</v>
      </c>
      <c r="C19" s="70">
        <v>-2749</v>
      </c>
      <c r="D19" s="72">
        <v>-32.219878105954052</v>
      </c>
      <c r="E19" s="70">
        <v>-3031</v>
      </c>
      <c r="F19" s="72">
        <v>-34.388472884048106</v>
      </c>
      <c r="G19" s="70">
        <v>525</v>
      </c>
      <c r="H19" s="70">
        <v>-301</v>
      </c>
      <c r="I19" s="72">
        <v>-36.440677966101696</v>
      </c>
      <c r="J19" s="70">
        <v>-545</v>
      </c>
      <c r="K19" s="72">
        <v>-50.934579439252339</v>
      </c>
      <c r="L19" s="70">
        <v>5258</v>
      </c>
      <c r="M19" s="70">
        <v>-2448</v>
      </c>
      <c r="N19" s="72">
        <v>-31.76745393200104</v>
      </c>
      <c r="O19" s="70">
        <v>-2486</v>
      </c>
      <c r="P19" s="72">
        <v>-32.102272727272727</v>
      </c>
    </row>
    <row r="20" spans="1:16" s="45" customFormat="1" ht="19.5" customHeight="1">
      <c r="A20" s="99" t="s">
        <v>136</v>
      </c>
      <c r="B20" s="100">
        <v>34149</v>
      </c>
      <c r="C20" s="100">
        <v>-10926</v>
      </c>
      <c r="D20" s="102">
        <v>-24.239600665557404</v>
      </c>
      <c r="E20" s="100">
        <v>-12593</v>
      </c>
      <c r="F20" s="102">
        <v>-26.941508707372385</v>
      </c>
      <c r="G20" s="100">
        <v>16989</v>
      </c>
      <c r="H20" s="100">
        <v>-3596</v>
      </c>
      <c r="I20" s="102">
        <v>-17.469030847704641</v>
      </c>
      <c r="J20" s="100">
        <v>-6903</v>
      </c>
      <c r="K20" s="102">
        <v>-28.892516323455549</v>
      </c>
      <c r="L20" s="100">
        <v>17160</v>
      </c>
      <c r="M20" s="100">
        <v>-7330</v>
      </c>
      <c r="N20" s="102">
        <v>-29.930583911800735</v>
      </c>
      <c r="O20" s="100">
        <v>-5690</v>
      </c>
      <c r="P20" s="102">
        <v>-24.901531728665208</v>
      </c>
    </row>
    <row r="21" spans="1:16" s="45" customFormat="1" ht="24" customHeight="1">
      <c r="A21" s="90" t="s">
        <v>214</v>
      </c>
      <c r="B21" s="78">
        <v>21880</v>
      </c>
      <c r="C21" s="78">
        <v>-13132</v>
      </c>
      <c r="D21" s="80">
        <v>-37.507140409002631</v>
      </c>
      <c r="E21" s="78">
        <v>-15490</v>
      </c>
      <c r="F21" s="80">
        <v>-41.450361252341452</v>
      </c>
      <c r="G21" s="78">
        <v>9351</v>
      </c>
      <c r="H21" s="78">
        <v>-5536</v>
      </c>
      <c r="I21" s="80">
        <v>-37.186807281520792</v>
      </c>
      <c r="J21" s="78">
        <v>-8063</v>
      </c>
      <c r="K21" s="80">
        <v>-46.301826116917425</v>
      </c>
      <c r="L21" s="78">
        <v>12529</v>
      </c>
      <c r="M21" s="78">
        <v>-7596</v>
      </c>
      <c r="N21" s="80">
        <v>-37.744099378881991</v>
      </c>
      <c r="O21" s="78">
        <v>-7427</v>
      </c>
      <c r="P21" s="80">
        <v>-37.216877129685308</v>
      </c>
    </row>
    <row r="22" spans="1:16" s="45" customFormat="1" ht="20.25" customHeight="1">
      <c r="A22" s="69" t="s">
        <v>127</v>
      </c>
      <c r="B22" s="70">
        <v>1</v>
      </c>
      <c r="C22" s="70">
        <v>0</v>
      </c>
      <c r="D22" s="72">
        <v>0</v>
      </c>
      <c r="E22" s="70">
        <v>1</v>
      </c>
      <c r="F22" s="72">
        <v>0</v>
      </c>
      <c r="G22" s="70">
        <v>1</v>
      </c>
      <c r="H22" s="70">
        <v>1</v>
      </c>
      <c r="I22" s="72">
        <v>0</v>
      </c>
      <c r="J22" s="70">
        <v>1</v>
      </c>
      <c r="K22" s="72">
        <v>0</v>
      </c>
      <c r="L22" s="70">
        <v>0</v>
      </c>
      <c r="M22" s="70">
        <v>-1</v>
      </c>
      <c r="N22" s="72">
        <v>-100</v>
      </c>
      <c r="O22" s="70">
        <v>0</v>
      </c>
      <c r="P22" s="72" t="s">
        <v>483</v>
      </c>
    </row>
    <row r="23" spans="1:16" s="45" customFormat="1" ht="18" customHeight="1">
      <c r="A23" s="81" t="s">
        <v>128</v>
      </c>
      <c r="B23" s="66">
        <v>18</v>
      </c>
      <c r="C23" s="66">
        <v>-12</v>
      </c>
      <c r="D23" s="68">
        <v>-40</v>
      </c>
      <c r="E23" s="66">
        <v>-9</v>
      </c>
      <c r="F23" s="68">
        <v>-33.333333333333336</v>
      </c>
      <c r="G23" s="66">
        <v>10</v>
      </c>
      <c r="H23" s="66">
        <v>-4</v>
      </c>
      <c r="I23" s="68">
        <v>-28.571428571428573</v>
      </c>
      <c r="J23" s="66">
        <v>-4</v>
      </c>
      <c r="K23" s="68">
        <v>-28.571428571428573</v>
      </c>
      <c r="L23" s="66">
        <v>8</v>
      </c>
      <c r="M23" s="66">
        <v>-8</v>
      </c>
      <c r="N23" s="68">
        <v>-50</v>
      </c>
      <c r="O23" s="66">
        <v>-5</v>
      </c>
      <c r="P23" s="68">
        <v>-38.46153846153846</v>
      </c>
    </row>
    <row r="24" spans="1:16" s="45" customFormat="1" ht="32.25" customHeight="1">
      <c r="A24" s="69" t="s">
        <v>129</v>
      </c>
      <c r="B24" s="70">
        <v>2959</v>
      </c>
      <c r="C24" s="70">
        <v>10</v>
      </c>
      <c r="D24" s="72">
        <v>0.33909799932180401</v>
      </c>
      <c r="E24" s="70">
        <v>-756</v>
      </c>
      <c r="F24" s="72">
        <v>-20.349932705248989</v>
      </c>
      <c r="G24" s="70">
        <v>1586</v>
      </c>
      <c r="H24" s="70">
        <v>-125</v>
      </c>
      <c r="I24" s="72">
        <v>-7.3056691992986558</v>
      </c>
      <c r="J24" s="70">
        <v>-538</v>
      </c>
      <c r="K24" s="72">
        <v>-25.329566854990585</v>
      </c>
      <c r="L24" s="70">
        <v>1373</v>
      </c>
      <c r="M24" s="70">
        <v>135</v>
      </c>
      <c r="N24" s="72">
        <v>10.904684975767367</v>
      </c>
      <c r="O24" s="70">
        <v>-218</v>
      </c>
      <c r="P24" s="72">
        <v>-13.702074167190446</v>
      </c>
    </row>
    <row r="25" spans="1:16" s="45" customFormat="1" ht="32.25" customHeight="1">
      <c r="A25" s="81" t="s">
        <v>130</v>
      </c>
      <c r="B25" s="66">
        <v>1678</v>
      </c>
      <c r="C25" s="66">
        <v>-1490</v>
      </c>
      <c r="D25" s="68">
        <v>-47.032828282828284</v>
      </c>
      <c r="E25" s="66">
        <v>-1264</v>
      </c>
      <c r="F25" s="68">
        <v>-42.963970088375255</v>
      </c>
      <c r="G25" s="66">
        <v>722</v>
      </c>
      <c r="H25" s="66">
        <v>-771</v>
      </c>
      <c r="I25" s="68">
        <v>-51.640991292699262</v>
      </c>
      <c r="J25" s="66">
        <v>-523</v>
      </c>
      <c r="K25" s="68">
        <v>-42.008032128514053</v>
      </c>
      <c r="L25" s="66">
        <v>956</v>
      </c>
      <c r="M25" s="66">
        <v>-719</v>
      </c>
      <c r="N25" s="68">
        <v>-42.92537313432836</v>
      </c>
      <c r="O25" s="66">
        <v>-741</v>
      </c>
      <c r="P25" s="68">
        <v>-43.665291691219799</v>
      </c>
    </row>
    <row r="26" spans="1:16" s="45" customFormat="1" ht="32.25" customHeight="1">
      <c r="A26" s="69" t="s">
        <v>131</v>
      </c>
      <c r="B26" s="70">
        <v>2222</v>
      </c>
      <c r="C26" s="70">
        <v>-857</v>
      </c>
      <c r="D26" s="72">
        <v>-27.833712244235141</v>
      </c>
      <c r="E26" s="70">
        <v>-1028</v>
      </c>
      <c r="F26" s="72">
        <v>-31.630769230769232</v>
      </c>
      <c r="G26" s="70">
        <v>1271</v>
      </c>
      <c r="H26" s="70">
        <v>-504</v>
      </c>
      <c r="I26" s="72">
        <v>-28.3943661971831</v>
      </c>
      <c r="J26" s="70">
        <v>-574</v>
      </c>
      <c r="K26" s="72">
        <v>-31.111111111111111</v>
      </c>
      <c r="L26" s="70">
        <v>951</v>
      </c>
      <c r="M26" s="70">
        <v>-353</v>
      </c>
      <c r="N26" s="72">
        <v>-27.070552147239265</v>
      </c>
      <c r="O26" s="70">
        <v>-454</v>
      </c>
      <c r="P26" s="72">
        <v>-32.313167259786475</v>
      </c>
    </row>
    <row r="27" spans="1:16" s="45" customFormat="1" ht="36.75" customHeight="1">
      <c r="A27" s="81" t="s">
        <v>132</v>
      </c>
      <c r="B27" s="66">
        <v>6451</v>
      </c>
      <c r="C27" s="66">
        <v>-7245</v>
      </c>
      <c r="D27" s="68">
        <v>-52.898656542056074</v>
      </c>
      <c r="E27" s="66">
        <v>-9120</v>
      </c>
      <c r="F27" s="68">
        <v>-58.570419369340442</v>
      </c>
      <c r="G27" s="66">
        <v>3421</v>
      </c>
      <c r="H27" s="66">
        <v>-3423</v>
      </c>
      <c r="I27" s="68">
        <v>-50.014611338398595</v>
      </c>
      <c r="J27" s="66">
        <v>-5399</v>
      </c>
      <c r="K27" s="68">
        <v>-61.213151927437643</v>
      </c>
      <c r="L27" s="66">
        <v>3030</v>
      </c>
      <c r="M27" s="66">
        <v>-3822</v>
      </c>
      <c r="N27" s="68">
        <v>-55.779334500875656</v>
      </c>
      <c r="O27" s="66">
        <v>-3721</v>
      </c>
      <c r="P27" s="68">
        <v>-55.117760331802693</v>
      </c>
    </row>
    <row r="28" spans="1:16" s="45" customFormat="1" ht="32.25" customHeight="1">
      <c r="A28" s="69" t="s">
        <v>133</v>
      </c>
      <c r="B28" s="70">
        <v>73</v>
      </c>
      <c r="C28" s="70">
        <v>26</v>
      </c>
      <c r="D28" s="72">
        <v>55.319148936170215</v>
      </c>
      <c r="E28" s="70">
        <v>44</v>
      </c>
      <c r="F28" s="72">
        <v>151.72413793103448</v>
      </c>
      <c r="G28" s="70">
        <v>24</v>
      </c>
      <c r="H28" s="70">
        <v>15</v>
      </c>
      <c r="I28" s="72">
        <v>166.66666666666666</v>
      </c>
      <c r="J28" s="70">
        <v>17</v>
      </c>
      <c r="K28" s="72">
        <v>242.85714285714286</v>
      </c>
      <c r="L28" s="70">
        <v>49</v>
      </c>
      <c r="M28" s="70">
        <v>11</v>
      </c>
      <c r="N28" s="72">
        <v>28.94736842105263</v>
      </c>
      <c r="O28" s="70">
        <v>27</v>
      </c>
      <c r="P28" s="72">
        <v>122.72727272727273</v>
      </c>
    </row>
    <row r="29" spans="1:16" s="45" customFormat="1" ht="41.25" customHeight="1">
      <c r="A29" s="81" t="s">
        <v>134</v>
      </c>
      <c r="B29" s="66">
        <v>1186</v>
      </c>
      <c r="C29" s="66">
        <v>-446</v>
      </c>
      <c r="D29" s="68">
        <v>-27.328431372549019</v>
      </c>
      <c r="E29" s="66">
        <v>-139</v>
      </c>
      <c r="F29" s="68">
        <v>-10.490566037735849</v>
      </c>
      <c r="G29" s="66">
        <v>76</v>
      </c>
      <c r="H29" s="66">
        <v>-37</v>
      </c>
      <c r="I29" s="68">
        <v>-32.743362831858406</v>
      </c>
      <c r="J29" s="66">
        <v>-33</v>
      </c>
      <c r="K29" s="68">
        <v>-30.275229357798164</v>
      </c>
      <c r="L29" s="66">
        <v>1110</v>
      </c>
      <c r="M29" s="66">
        <v>-409</v>
      </c>
      <c r="N29" s="68">
        <v>-26.925608953258724</v>
      </c>
      <c r="O29" s="66">
        <v>-106</v>
      </c>
      <c r="P29" s="68">
        <v>-8.7171052631578956</v>
      </c>
    </row>
    <row r="30" spans="1:16" s="45" customFormat="1" ht="32.25" customHeight="1">
      <c r="A30" s="69" t="s">
        <v>135</v>
      </c>
      <c r="B30" s="70">
        <v>688</v>
      </c>
      <c r="C30" s="70">
        <v>-418</v>
      </c>
      <c r="D30" s="72">
        <v>-37.793851717902349</v>
      </c>
      <c r="E30" s="70">
        <v>-468</v>
      </c>
      <c r="F30" s="72">
        <v>-40.484429065743946</v>
      </c>
      <c r="G30" s="70">
        <v>91</v>
      </c>
      <c r="H30" s="70">
        <v>-57</v>
      </c>
      <c r="I30" s="72">
        <v>-38.513513513513516</v>
      </c>
      <c r="J30" s="70">
        <v>-84</v>
      </c>
      <c r="K30" s="72">
        <v>-48</v>
      </c>
      <c r="L30" s="70">
        <v>597</v>
      </c>
      <c r="M30" s="70">
        <v>-361</v>
      </c>
      <c r="N30" s="72">
        <v>-37.682672233820462</v>
      </c>
      <c r="O30" s="70">
        <v>-384</v>
      </c>
      <c r="P30" s="72">
        <v>-39.14373088685015</v>
      </c>
    </row>
    <row r="31" spans="1:16" s="45" customFormat="1" ht="23.25" customHeight="1">
      <c r="A31" s="99" t="s">
        <v>136</v>
      </c>
      <c r="B31" s="100">
        <v>6604</v>
      </c>
      <c r="C31" s="100">
        <v>-2700</v>
      </c>
      <c r="D31" s="102">
        <v>-29.019776440240758</v>
      </c>
      <c r="E31" s="100">
        <v>-2751</v>
      </c>
      <c r="F31" s="102">
        <v>-29.406734366648852</v>
      </c>
      <c r="G31" s="100">
        <v>2149</v>
      </c>
      <c r="H31" s="100">
        <v>-631</v>
      </c>
      <c r="I31" s="102">
        <v>-22.697841726618705</v>
      </c>
      <c r="J31" s="100">
        <v>-926</v>
      </c>
      <c r="K31" s="102">
        <v>-30.113821138211382</v>
      </c>
      <c r="L31" s="100">
        <v>4455</v>
      </c>
      <c r="M31" s="100">
        <v>-2069</v>
      </c>
      <c r="N31" s="102">
        <v>-31.71367259350092</v>
      </c>
      <c r="O31" s="100">
        <v>-1825</v>
      </c>
      <c r="P31" s="102">
        <v>-29.060509554140129</v>
      </c>
    </row>
    <row r="32" spans="1:16" s="45" customFormat="1" ht="24" customHeight="1">
      <c r="A32" s="90" t="s">
        <v>215</v>
      </c>
      <c r="B32" s="78">
        <v>41191</v>
      </c>
      <c r="C32" s="78">
        <v>-22267</v>
      </c>
      <c r="D32" s="80">
        <v>-35.089350436509186</v>
      </c>
      <c r="E32" s="78">
        <v>-23989</v>
      </c>
      <c r="F32" s="80">
        <v>-36.804234427738571</v>
      </c>
      <c r="G32" s="78">
        <v>18315</v>
      </c>
      <c r="H32" s="78">
        <v>-9677</v>
      </c>
      <c r="I32" s="80">
        <v>-34.570591597599311</v>
      </c>
      <c r="J32" s="78">
        <v>-12589</v>
      </c>
      <c r="K32" s="80">
        <v>-40.735827077400984</v>
      </c>
      <c r="L32" s="78">
        <v>22876</v>
      </c>
      <c r="M32" s="78">
        <v>-12590</v>
      </c>
      <c r="N32" s="80">
        <v>-35.498787571194946</v>
      </c>
      <c r="O32" s="78">
        <v>-11400</v>
      </c>
      <c r="P32" s="80">
        <v>-33.259423503325941</v>
      </c>
    </row>
    <row r="33" spans="1:16" s="45" customFormat="1" ht="22.5" customHeight="1">
      <c r="A33" s="69" t="s">
        <v>127</v>
      </c>
      <c r="B33" s="70">
        <v>4</v>
      </c>
      <c r="C33" s="70">
        <v>2</v>
      </c>
      <c r="D33" s="72">
        <v>100</v>
      </c>
      <c r="E33" s="70">
        <v>3</v>
      </c>
      <c r="F33" s="72">
        <v>300</v>
      </c>
      <c r="G33" s="70">
        <v>2</v>
      </c>
      <c r="H33" s="70">
        <v>2</v>
      </c>
      <c r="I33" s="72">
        <v>0</v>
      </c>
      <c r="J33" s="70">
        <v>1</v>
      </c>
      <c r="K33" s="72">
        <v>100</v>
      </c>
      <c r="L33" s="70">
        <v>2</v>
      </c>
      <c r="M33" s="70">
        <v>0</v>
      </c>
      <c r="N33" s="72">
        <v>0</v>
      </c>
      <c r="O33" s="70">
        <v>2</v>
      </c>
      <c r="P33" s="72">
        <v>0</v>
      </c>
    </row>
    <row r="34" spans="1:16" s="45" customFormat="1" ht="23.25" customHeight="1">
      <c r="A34" s="81" t="s">
        <v>128</v>
      </c>
      <c r="B34" s="66">
        <v>106</v>
      </c>
      <c r="C34" s="66">
        <v>9</v>
      </c>
      <c r="D34" s="68">
        <v>9.2783505154639183</v>
      </c>
      <c r="E34" s="66">
        <v>-7</v>
      </c>
      <c r="F34" s="68">
        <v>-6.1946902654867255</v>
      </c>
      <c r="G34" s="66">
        <v>60</v>
      </c>
      <c r="H34" s="66">
        <v>8</v>
      </c>
      <c r="I34" s="68">
        <v>15.384615384615385</v>
      </c>
      <c r="J34" s="66">
        <v>-1</v>
      </c>
      <c r="K34" s="68">
        <v>-1.639344262295082</v>
      </c>
      <c r="L34" s="66">
        <v>46</v>
      </c>
      <c r="M34" s="66">
        <v>1</v>
      </c>
      <c r="N34" s="68">
        <v>2.2222222222222223</v>
      </c>
      <c r="O34" s="66">
        <v>-6</v>
      </c>
      <c r="P34" s="68">
        <v>-11.538461538461538</v>
      </c>
    </row>
    <row r="35" spans="1:16" s="45" customFormat="1" ht="24" customHeight="1">
      <c r="A35" s="69" t="s">
        <v>129</v>
      </c>
      <c r="B35" s="70">
        <v>6336</v>
      </c>
      <c r="C35" s="70">
        <v>-1010</v>
      </c>
      <c r="D35" s="72">
        <v>-13.748979036210182</v>
      </c>
      <c r="E35" s="70">
        <v>-1887</v>
      </c>
      <c r="F35" s="72">
        <v>-22.947829259394382</v>
      </c>
      <c r="G35" s="70">
        <v>3520</v>
      </c>
      <c r="H35" s="70">
        <v>-712</v>
      </c>
      <c r="I35" s="72">
        <v>-16.824196597353499</v>
      </c>
      <c r="J35" s="70">
        <v>-1177</v>
      </c>
      <c r="K35" s="72">
        <v>-25.05854800936768</v>
      </c>
      <c r="L35" s="70">
        <v>2816</v>
      </c>
      <c r="M35" s="70">
        <v>-298</v>
      </c>
      <c r="N35" s="72">
        <v>-9.5696852922286446</v>
      </c>
      <c r="O35" s="70">
        <v>-710</v>
      </c>
      <c r="P35" s="72">
        <v>-20.136131593874079</v>
      </c>
    </row>
    <row r="36" spans="1:16" s="45" customFormat="1" ht="22.5" customHeight="1">
      <c r="A36" s="81" t="s">
        <v>130</v>
      </c>
      <c r="B36" s="66">
        <v>3855</v>
      </c>
      <c r="C36" s="66">
        <v>-3079</v>
      </c>
      <c r="D36" s="68">
        <v>-44.404384193827518</v>
      </c>
      <c r="E36" s="66">
        <v>-2088</v>
      </c>
      <c r="F36" s="68">
        <v>-35.133770822816757</v>
      </c>
      <c r="G36" s="66">
        <v>1686</v>
      </c>
      <c r="H36" s="66">
        <v>-1594</v>
      </c>
      <c r="I36" s="68">
        <v>-48.597560975609753</v>
      </c>
      <c r="J36" s="66">
        <v>-865</v>
      </c>
      <c r="K36" s="68">
        <v>-33.908271266170132</v>
      </c>
      <c r="L36" s="66">
        <v>2169</v>
      </c>
      <c r="M36" s="66">
        <v>-1485</v>
      </c>
      <c r="N36" s="68">
        <v>-40.64039408866995</v>
      </c>
      <c r="O36" s="66">
        <v>-1223</v>
      </c>
      <c r="P36" s="68">
        <v>-36.055424528301884</v>
      </c>
    </row>
    <row r="37" spans="1:16" s="45" customFormat="1" ht="27.75" customHeight="1">
      <c r="A37" s="69" t="s">
        <v>131</v>
      </c>
      <c r="B37" s="70">
        <v>5159</v>
      </c>
      <c r="C37" s="70">
        <v>-1684</v>
      </c>
      <c r="D37" s="72">
        <v>-24.609089580593306</v>
      </c>
      <c r="E37" s="70">
        <v>-1483</v>
      </c>
      <c r="F37" s="72">
        <v>-22.327612165010539</v>
      </c>
      <c r="G37" s="70">
        <v>2952</v>
      </c>
      <c r="H37" s="70">
        <v>-1156</v>
      </c>
      <c r="I37" s="72">
        <v>-28.140214216163582</v>
      </c>
      <c r="J37" s="70">
        <v>-865</v>
      </c>
      <c r="K37" s="72">
        <v>-22.661776264081741</v>
      </c>
      <c r="L37" s="70">
        <v>2207</v>
      </c>
      <c r="M37" s="70">
        <v>-528</v>
      </c>
      <c r="N37" s="72">
        <v>-19.305301645338208</v>
      </c>
      <c r="O37" s="70">
        <v>-618</v>
      </c>
      <c r="P37" s="72">
        <v>-21.876106194690266</v>
      </c>
    </row>
    <row r="38" spans="1:16" s="45" customFormat="1" ht="35.25" customHeight="1">
      <c r="A38" s="81" t="s">
        <v>132</v>
      </c>
      <c r="B38" s="66">
        <v>10547</v>
      </c>
      <c r="C38" s="66">
        <v>-10529</v>
      </c>
      <c r="D38" s="68">
        <v>-49.957297399886123</v>
      </c>
      <c r="E38" s="66">
        <v>-13617</v>
      </c>
      <c r="F38" s="68">
        <v>-56.352425095182916</v>
      </c>
      <c r="G38" s="66">
        <v>5699</v>
      </c>
      <c r="H38" s="66">
        <v>-4927</v>
      </c>
      <c r="I38" s="68">
        <v>-46.3674007152268</v>
      </c>
      <c r="J38" s="66">
        <v>-7968</v>
      </c>
      <c r="K38" s="68">
        <v>-58.301017048364677</v>
      </c>
      <c r="L38" s="66">
        <v>4848</v>
      </c>
      <c r="M38" s="66">
        <v>-5602</v>
      </c>
      <c r="N38" s="68">
        <v>-53.607655502392348</v>
      </c>
      <c r="O38" s="66">
        <v>-5649</v>
      </c>
      <c r="P38" s="68">
        <v>-53.815375821663331</v>
      </c>
    </row>
    <row r="39" spans="1:16" s="45" customFormat="1" ht="26.25" customHeight="1">
      <c r="A39" s="69" t="s">
        <v>133</v>
      </c>
      <c r="B39" s="70">
        <v>110</v>
      </c>
      <c r="C39" s="70">
        <v>14</v>
      </c>
      <c r="D39" s="72">
        <v>14.583333333333334</v>
      </c>
      <c r="E39" s="70">
        <v>56</v>
      </c>
      <c r="F39" s="72">
        <v>103.70370370370371</v>
      </c>
      <c r="G39" s="70">
        <v>32</v>
      </c>
      <c r="H39" s="70">
        <v>18</v>
      </c>
      <c r="I39" s="72">
        <v>128.57142857142858</v>
      </c>
      <c r="J39" s="70">
        <v>21</v>
      </c>
      <c r="K39" s="72">
        <v>190.90909090909091</v>
      </c>
      <c r="L39" s="70">
        <v>78</v>
      </c>
      <c r="M39" s="70">
        <v>-4</v>
      </c>
      <c r="N39" s="72">
        <v>-4.8780487804878048</v>
      </c>
      <c r="O39" s="70">
        <v>35</v>
      </c>
      <c r="P39" s="72">
        <v>81.395348837209298</v>
      </c>
    </row>
    <row r="40" spans="1:16" s="45" customFormat="1" ht="37.5" customHeight="1">
      <c r="A40" s="81" t="s">
        <v>134</v>
      </c>
      <c r="B40" s="66">
        <v>2357</v>
      </c>
      <c r="C40" s="66">
        <v>-713</v>
      </c>
      <c r="D40" s="68">
        <v>-23.224755700325733</v>
      </c>
      <c r="E40" s="66">
        <v>-106</v>
      </c>
      <c r="F40" s="68">
        <v>-4.3036946812829884</v>
      </c>
      <c r="G40" s="66">
        <v>192</v>
      </c>
      <c r="H40" s="66">
        <v>-56</v>
      </c>
      <c r="I40" s="68">
        <v>-22.580645161290324</v>
      </c>
      <c r="J40" s="66">
        <v>-50</v>
      </c>
      <c r="K40" s="68">
        <v>-20.66115702479339</v>
      </c>
      <c r="L40" s="66">
        <v>2165</v>
      </c>
      <c r="M40" s="66">
        <v>-657</v>
      </c>
      <c r="N40" s="68">
        <v>-23.28136073706591</v>
      </c>
      <c r="O40" s="66">
        <v>-56</v>
      </c>
      <c r="P40" s="68">
        <v>-2.5213867627194957</v>
      </c>
    </row>
    <row r="41" spans="1:16" s="45" customFormat="1" ht="24" customHeight="1">
      <c r="A41" s="69" t="s">
        <v>135</v>
      </c>
      <c r="B41" s="70">
        <v>1435</v>
      </c>
      <c r="C41" s="70">
        <v>-795</v>
      </c>
      <c r="D41" s="72">
        <v>-35.650224215246638</v>
      </c>
      <c r="E41" s="70">
        <v>-828</v>
      </c>
      <c r="F41" s="72">
        <v>-36.588599204595667</v>
      </c>
      <c r="G41" s="70">
        <v>187</v>
      </c>
      <c r="H41" s="70">
        <v>-106</v>
      </c>
      <c r="I41" s="72">
        <v>-36.177474402730375</v>
      </c>
      <c r="J41" s="70">
        <v>-142</v>
      </c>
      <c r="K41" s="72">
        <v>-43.161094224924014</v>
      </c>
      <c r="L41" s="70">
        <v>1248</v>
      </c>
      <c r="M41" s="70">
        <v>-689</v>
      </c>
      <c r="N41" s="72">
        <v>-35.570469798657719</v>
      </c>
      <c r="O41" s="70">
        <v>-686</v>
      </c>
      <c r="P41" s="72">
        <v>-35.470527404343329</v>
      </c>
    </row>
    <row r="42" spans="1:16" s="45" customFormat="1" ht="20.100000000000001" customHeight="1">
      <c r="A42" s="99" t="s">
        <v>136</v>
      </c>
      <c r="B42" s="100">
        <v>11282</v>
      </c>
      <c r="C42" s="100">
        <v>-4482</v>
      </c>
      <c r="D42" s="102">
        <v>-28.431870083735092</v>
      </c>
      <c r="E42" s="100">
        <v>-4032</v>
      </c>
      <c r="F42" s="102">
        <v>-26.328849418832441</v>
      </c>
      <c r="G42" s="100">
        <v>3985</v>
      </c>
      <c r="H42" s="100">
        <v>-1154</v>
      </c>
      <c r="I42" s="102">
        <v>-22.455730686904069</v>
      </c>
      <c r="J42" s="100">
        <v>-1543</v>
      </c>
      <c r="K42" s="102">
        <v>-27.912445730824892</v>
      </c>
      <c r="L42" s="100">
        <v>7297</v>
      </c>
      <c r="M42" s="100">
        <v>-3328</v>
      </c>
      <c r="N42" s="102">
        <v>-31.322352941176472</v>
      </c>
      <c r="O42" s="100">
        <v>-2489</v>
      </c>
      <c r="P42" s="102">
        <v>-25.434293889229512</v>
      </c>
    </row>
    <row r="43" spans="1:16" s="45" customFormat="1" ht="24" customHeight="1">
      <c r="A43" s="90" t="s">
        <v>216</v>
      </c>
      <c r="B43" s="78">
        <v>67837</v>
      </c>
      <c r="C43" s="78">
        <v>-21986</v>
      </c>
      <c r="D43" s="80">
        <v>-24.477027042071629</v>
      </c>
      <c r="E43" s="78">
        <v>-22591</v>
      </c>
      <c r="F43" s="80">
        <v>-24.982306365285087</v>
      </c>
      <c r="G43" s="78">
        <v>30399</v>
      </c>
      <c r="H43" s="78">
        <v>-9030</v>
      </c>
      <c r="I43" s="80">
        <v>-22.901924979076313</v>
      </c>
      <c r="J43" s="78">
        <v>-11483</v>
      </c>
      <c r="K43" s="80">
        <v>-27.417506327300512</v>
      </c>
      <c r="L43" s="78">
        <v>37438</v>
      </c>
      <c r="M43" s="78">
        <v>-12956</v>
      </c>
      <c r="N43" s="80">
        <v>-25.709409850379014</v>
      </c>
      <c r="O43" s="78">
        <v>-11108</v>
      </c>
      <c r="P43" s="80">
        <v>-22.881390845795739</v>
      </c>
    </row>
    <row r="44" spans="1:16" s="45" customFormat="1" ht="22.5" customHeight="1">
      <c r="A44" s="69" t="s">
        <v>127</v>
      </c>
      <c r="B44" s="70">
        <v>5</v>
      </c>
      <c r="C44" s="70">
        <v>-7</v>
      </c>
      <c r="D44" s="72">
        <v>-58.333333333333336</v>
      </c>
      <c r="E44" s="70">
        <v>3</v>
      </c>
      <c r="F44" s="72">
        <v>150</v>
      </c>
      <c r="G44" s="70">
        <v>2</v>
      </c>
      <c r="H44" s="70">
        <v>2</v>
      </c>
      <c r="I44" s="72">
        <v>0</v>
      </c>
      <c r="J44" s="70">
        <v>1</v>
      </c>
      <c r="K44" s="72">
        <v>100</v>
      </c>
      <c r="L44" s="70">
        <v>3</v>
      </c>
      <c r="M44" s="70">
        <v>-9</v>
      </c>
      <c r="N44" s="72">
        <v>-75</v>
      </c>
      <c r="O44" s="70">
        <v>2</v>
      </c>
      <c r="P44" s="72">
        <v>200</v>
      </c>
    </row>
    <row r="45" spans="1:16" s="45" customFormat="1" ht="23.25" customHeight="1">
      <c r="A45" s="81" t="s">
        <v>128</v>
      </c>
      <c r="B45" s="66">
        <v>433</v>
      </c>
      <c r="C45" s="66">
        <v>-184</v>
      </c>
      <c r="D45" s="68">
        <v>-29.821717990275527</v>
      </c>
      <c r="E45" s="66">
        <v>-114</v>
      </c>
      <c r="F45" s="68">
        <v>-20.840950639853748</v>
      </c>
      <c r="G45" s="66">
        <v>151</v>
      </c>
      <c r="H45" s="66">
        <v>-58</v>
      </c>
      <c r="I45" s="68">
        <v>-27.751196172248804</v>
      </c>
      <c r="J45" s="66">
        <v>-72</v>
      </c>
      <c r="K45" s="68">
        <v>-32.286995515695068</v>
      </c>
      <c r="L45" s="66">
        <v>282</v>
      </c>
      <c r="M45" s="66">
        <v>-126</v>
      </c>
      <c r="N45" s="68">
        <v>-30.882352941176471</v>
      </c>
      <c r="O45" s="66">
        <v>-42</v>
      </c>
      <c r="P45" s="68">
        <v>-12.962962962962964</v>
      </c>
    </row>
    <row r="46" spans="1:16" s="45" customFormat="1" ht="26.25" customHeight="1">
      <c r="A46" s="69" t="s">
        <v>129</v>
      </c>
      <c r="B46" s="70">
        <v>9338</v>
      </c>
      <c r="C46" s="70">
        <v>-2763</v>
      </c>
      <c r="D46" s="72">
        <v>-22.832823733575736</v>
      </c>
      <c r="E46" s="70">
        <v>-1834</v>
      </c>
      <c r="F46" s="72">
        <v>-16.416040100250626</v>
      </c>
      <c r="G46" s="70">
        <v>4294</v>
      </c>
      <c r="H46" s="70">
        <v>-1569</v>
      </c>
      <c r="I46" s="72">
        <v>-26.761043834214565</v>
      </c>
      <c r="J46" s="70">
        <v>-806</v>
      </c>
      <c r="K46" s="72">
        <v>-15.803921568627452</v>
      </c>
      <c r="L46" s="70">
        <v>5044</v>
      </c>
      <c r="M46" s="70">
        <v>-1194</v>
      </c>
      <c r="N46" s="72">
        <v>-19.140750240461685</v>
      </c>
      <c r="O46" s="70">
        <v>-1028</v>
      </c>
      <c r="P46" s="72">
        <v>-16.930171277997363</v>
      </c>
    </row>
    <row r="47" spans="1:16" s="45" customFormat="1" ht="22.5" customHeight="1">
      <c r="A47" s="81" t="s">
        <v>130</v>
      </c>
      <c r="B47" s="66">
        <v>5636</v>
      </c>
      <c r="C47" s="66">
        <v>-3064</v>
      </c>
      <c r="D47" s="68">
        <v>-35.218390804597703</v>
      </c>
      <c r="E47" s="66">
        <v>-1279</v>
      </c>
      <c r="F47" s="68">
        <v>-18.496023138105567</v>
      </c>
      <c r="G47" s="66">
        <v>1932</v>
      </c>
      <c r="H47" s="66">
        <v>-1439</v>
      </c>
      <c r="I47" s="68">
        <v>-42.687629783447051</v>
      </c>
      <c r="J47" s="66">
        <v>-664</v>
      </c>
      <c r="K47" s="68">
        <v>-25.577812018489986</v>
      </c>
      <c r="L47" s="66">
        <v>3704</v>
      </c>
      <c r="M47" s="66">
        <v>-1625</v>
      </c>
      <c r="N47" s="68">
        <v>-30.493525989866768</v>
      </c>
      <c r="O47" s="66">
        <v>-615</v>
      </c>
      <c r="P47" s="68">
        <v>-14.239407270201436</v>
      </c>
    </row>
    <row r="48" spans="1:16" s="45" customFormat="1" ht="27.75" customHeight="1">
      <c r="A48" s="69" t="s">
        <v>131</v>
      </c>
      <c r="B48" s="70">
        <v>8697</v>
      </c>
      <c r="C48" s="70">
        <v>-388</v>
      </c>
      <c r="D48" s="72">
        <v>-4.2707760044028618</v>
      </c>
      <c r="E48" s="70">
        <v>-12</v>
      </c>
      <c r="F48" s="72">
        <v>-0.13778849466069584</v>
      </c>
      <c r="G48" s="70">
        <v>5240</v>
      </c>
      <c r="H48" s="70">
        <v>-678</v>
      </c>
      <c r="I48" s="72">
        <v>-11.456573166610342</v>
      </c>
      <c r="J48" s="70">
        <v>-208</v>
      </c>
      <c r="K48" s="72">
        <v>-3.8179148311306901</v>
      </c>
      <c r="L48" s="70">
        <v>3457</v>
      </c>
      <c r="M48" s="70">
        <v>290</v>
      </c>
      <c r="N48" s="72">
        <v>9.1569308493842758</v>
      </c>
      <c r="O48" s="70">
        <v>196</v>
      </c>
      <c r="P48" s="72">
        <v>6.0104262496166818</v>
      </c>
    </row>
    <row r="49" spans="1:16" s="45" customFormat="1" ht="35.25" customHeight="1">
      <c r="A49" s="81" t="s">
        <v>132</v>
      </c>
      <c r="B49" s="66">
        <v>12281</v>
      </c>
      <c r="C49" s="66">
        <v>-6094</v>
      </c>
      <c r="D49" s="68">
        <v>-33.164625850340137</v>
      </c>
      <c r="E49" s="66">
        <v>-9404</v>
      </c>
      <c r="F49" s="68">
        <v>-43.366382291906845</v>
      </c>
      <c r="G49" s="66">
        <v>6888</v>
      </c>
      <c r="H49" s="66">
        <v>-2734</v>
      </c>
      <c r="I49" s="68">
        <v>-28.414051132820621</v>
      </c>
      <c r="J49" s="66">
        <v>-4783</v>
      </c>
      <c r="K49" s="68">
        <v>-40.981921000771145</v>
      </c>
      <c r="L49" s="66">
        <v>5393</v>
      </c>
      <c r="M49" s="66">
        <v>-3360</v>
      </c>
      <c r="N49" s="68">
        <v>-38.386838798126355</v>
      </c>
      <c r="O49" s="66">
        <v>-4621</v>
      </c>
      <c r="P49" s="68">
        <v>-46.145396444977031</v>
      </c>
    </row>
    <row r="50" spans="1:16" s="45" customFormat="1" ht="27.75" customHeight="1">
      <c r="A50" s="69" t="s">
        <v>133</v>
      </c>
      <c r="B50" s="70">
        <v>302</v>
      </c>
      <c r="C50" s="70">
        <v>36</v>
      </c>
      <c r="D50" s="72">
        <v>13.533834586466165</v>
      </c>
      <c r="E50" s="70">
        <v>144</v>
      </c>
      <c r="F50" s="72">
        <v>91.139240506329116</v>
      </c>
      <c r="G50" s="70">
        <v>108</v>
      </c>
      <c r="H50" s="70">
        <v>34</v>
      </c>
      <c r="I50" s="72">
        <v>45.945945945945944</v>
      </c>
      <c r="J50" s="70">
        <v>77</v>
      </c>
      <c r="K50" s="72">
        <v>248.38709677419354</v>
      </c>
      <c r="L50" s="70">
        <v>194</v>
      </c>
      <c r="M50" s="70">
        <v>2</v>
      </c>
      <c r="N50" s="72">
        <v>1.0416666666666667</v>
      </c>
      <c r="O50" s="70">
        <v>67</v>
      </c>
      <c r="P50" s="72">
        <v>52.755905511811022</v>
      </c>
    </row>
    <row r="51" spans="1:16" s="45" customFormat="1" ht="37.5" customHeight="1">
      <c r="A51" s="81" t="s">
        <v>217</v>
      </c>
      <c r="B51" s="66">
        <v>7358</v>
      </c>
      <c r="C51" s="66">
        <v>-1837</v>
      </c>
      <c r="D51" s="68">
        <v>-19.978249048395867</v>
      </c>
      <c r="E51" s="66">
        <v>-656</v>
      </c>
      <c r="F51" s="68">
        <v>-8.185675068629898</v>
      </c>
      <c r="G51" s="66">
        <v>455</v>
      </c>
      <c r="H51" s="66">
        <v>-120</v>
      </c>
      <c r="I51" s="68">
        <v>-20.869565217391305</v>
      </c>
      <c r="J51" s="66">
        <v>6</v>
      </c>
      <c r="K51" s="68">
        <v>1.3363028953229399</v>
      </c>
      <c r="L51" s="66">
        <v>6903</v>
      </c>
      <c r="M51" s="66">
        <v>-1717</v>
      </c>
      <c r="N51" s="68">
        <v>-19.918793503480277</v>
      </c>
      <c r="O51" s="66">
        <v>-662</v>
      </c>
      <c r="P51" s="68">
        <v>-8.7508261731658958</v>
      </c>
    </row>
    <row r="52" spans="1:16" s="45" customFormat="1" ht="24" customHeight="1">
      <c r="A52" s="69" t="s">
        <v>135</v>
      </c>
      <c r="B52" s="70">
        <v>3826</v>
      </c>
      <c r="C52" s="70">
        <v>-1794</v>
      </c>
      <c r="D52" s="72">
        <v>-31.921708185053379</v>
      </c>
      <c r="E52" s="70">
        <v>-1911</v>
      </c>
      <c r="F52" s="72">
        <v>-33.310092382778457</v>
      </c>
      <c r="G52" s="70">
        <v>317</v>
      </c>
      <c r="H52" s="70">
        <v>-184</v>
      </c>
      <c r="I52" s="72">
        <v>-36.726546906187622</v>
      </c>
      <c r="J52" s="70">
        <v>-366</v>
      </c>
      <c r="K52" s="72">
        <v>-53.587115666178626</v>
      </c>
      <c r="L52" s="70">
        <v>3509</v>
      </c>
      <c r="M52" s="70">
        <v>-1610</v>
      </c>
      <c r="N52" s="72">
        <v>-31.451455362375462</v>
      </c>
      <c r="O52" s="70">
        <v>-1545</v>
      </c>
      <c r="P52" s="72">
        <v>-30.569845666798575</v>
      </c>
    </row>
    <row r="53" spans="1:16" s="45" customFormat="1" ht="20.100000000000001" customHeight="1">
      <c r="A53" s="99" t="s">
        <v>136</v>
      </c>
      <c r="B53" s="100">
        <v>19961</v>
      </c>
      <c r="C53" s="100">
        <v>-5891</v>
      </c>
      <c r="D53" s="102">
        <v>-22.787405229769458</v>
      </c>
      <c r="E53" s="100">
        <v>-7528</v>
      </c>
      <c r="F53" s="102">
        <v>-27.385499654407216</v>
      </c>
      <c r="G53" s="100">
        <v>11012</v>
      </c>
      <c r="H53" s="100">
        <v>-2284</v>
      </c>
      <c r="I53" s="102">
        <v>-17.178098676293622</v>
      </c>
      <c r="J53" s="100">
        <v>-4668</v>
      </c>
      <c r="K53" s="102">
        <v>-29.770408163265305</v>
      </c>
      <c r="L53" s="100">
        <v>8949</v>
      </c>
      <c r="M53" s="100">
        <v>-3607</v>
      </c>
      <c r="N53" s="102">
        <v>-28.727301688435809</v>
      </c>
      <c r="O53" s="100">
        <v>-2860</v>
      </c>
      <c r="P53" s="102">
        <v>-24.218816157168263</v>
      </c>
    </row>
    <row r="54" spans="1:16" s="45" customFormat="1" ht="24" customHeight="1">
      <c r="A54" s="90" t="s">
        <v>218</v>
      </c>
      <c r="B54" s="78">
        <v>9445</v>
      </c>
      <c r="C54" s="78">
        <v>-1850</v>
      </c>
      <c r="D54" s="80">
        <v>-16.37892872952634</v>
      </c>
      <c r="E54" s="78">
        <v>-1574</v>
      </c>
      <c r="F54" s="80">
        <v>-14.284417823758961</v>
      </c>
      <c r="G54" s="78">
        <v>4332</v>
      </c>
      <c r="H54" s="78">
        <v>-387</v>
      </c>
      <c r="I54" s="80">
        <v>-8.2008900190718368</v>
      </c>
      <c r="J54" s="78">
        <v>-661</v>
      </c>
      <c r="K54" s="80">
        <v>-13.238533947526538</v>
      </c>
      <c r="L54" s="78">
        <v>5113</v>
      </c>
      <c r="M54" s="78">
        <v>-1463</v>
      </c>
      <c r="N54" s="80">
        <v>-22.247566909975671</v>
      </c>
      <c r="O54" s="78">
        <v>-913</v>
      </c>
      <c r="P54" s="80">
        <v>-15.151012280119483</v>
      </c>
    </row>
    <row r="55" spans="1:16" s="45" customFormat="1" ht="22.5" customHeight="1">
      <c r="A55" s="69" t="s">
        <v>127</v>
      </c>
      <c r="B55" s="70">
        <v>0</v>
      </c>
      <c r="C55" s="70">
        <v>-3</v>
      </c>
      <c r="D55" s="72">
        <v>-100</v>
      </c>
      <c r="E55" s="70">
        <v>-1</v>
      </c>
      <c r="F55" s="72">
        <v>-100</v>
      </c>
      <c r="G55" s="70">
        <v>0</v>
      </c>
      <c r="H55" s="70">
        <v>0</v>
      </c>
      <c r="I55" s="72" t="s">
        <v>483</v>
      </c>
      <c r="J55" s="70">
        <v>0</v>
      </c>
      <c r="K55" s="72" t="s">
        <v>483</v>
      </c>
      <c r="L55" s="70">
        <v>0</v>
      </c>
      <c r="M55" s="70">
        <v>-3</v>
      </c>
      <c r="N55" s="72">
        <v>-100</v>
      </c>
      <c r="O55" s="70">
        <v>-1</v>
      </c>
      <c r="P55" s="72">
        <v>-100</v>
      </c>
    </row>
    <row r="56" spans="1:16" s="45" customFormat="1" ht="23.25" customHeight="1">
      <c r="A56" s="81" t="s">
        <v>128</v>
      </c>
      <c r="B56" s="66">
        <v>38</v>
      </c>
      <c r="C56" s="66">
        <v>-24</v>
      </c>
      <c r="D56" s="68">
        <v>-38.70967741935484</v>
      </c>
      <c r="E56" s="66">
        <v>-3</v>
      </c>
      <c r="F56" s="68">
        <v>-7.3170731707317076</v>
      </c>
      <c r="G56" s="66">
        <v>10</v>
      </c>
      <c r="H56" s="66">
        <v>-5</v>
      </c>
      <c r="I56" s="68">
        <v>-33.333333333333336</v>
      </c>
      <c r="J56" s="66">
        <v>-1</v>
      </c>
      <c r="K56" s="68">
        <v>-9.0909090909090917</v>
      </c>
      <c r="L56" s="66">
        <v>28</v>
      </c>
      <c r="M56" s="66">
        <v>-19</v>
      </c>
      <c r="N56" s="68">
        <v>-40.425531914893618</v>
      </c>
      <c r="O56" s="66">
        <v>-2</v>
      </c>
      <c r="P56" s="68">
        <v>-6.666666666666667</v>
      </c>
    </row>
    <row r="57" spans="1:16" s="45" customFormat="1" ht="24" customHeight="1">
      <c r="A57" s="69" t="s">
        <v>129</v>
      </c>
      <c r="B57" s="70">
        <v>1600</v>
      </c>
      <c r="C57" s="70">
        <v>-275</v>
      </c>
      <c r="D57" s="72">
        <v>-14.666666666666666</v>
      </c>
      <c r="E57" s="70">
        <v>264</v>
      </c>
      <c r="F57" s="72">
        <v>19.760479041916167</v>
      </c>
      <c r="G57" s="70">
        <v>699</v>
      </c>
      <c r="H57" s="70">
        <v>-84</v>
      </c>
      <c r="I57" s="72">
        <v>-10.727969348659004</v>
      </c>
      <c r="J57" s="70">
        <v>155</v>
      </c>
      <c r="K57" s="72">
        <v>28.492647058823529</v>
      </c>
      <c r="L57" s="70">
        <v>901</v>
      </c>
      <c r="M57" s="70">
        <v>-191</v>
      </c>
      <c r="N57" s="72">
        <v>-17.490842490842489</v>
      </c>
      <c r="O57" s="70">
        <v>109</v>
      </c>
      <c r="P57" s="72">
        <v>13.762626262626263</v>
      </c>
    </row>
    <row r="58" spans="1:16" s="45" customFormat="1" ht="22.5" customHeight="1">
      <c r="A58" s="81" t="s">
        <v>130</v>
      </c>
      <c r="B58" s="66">
        <v>455</v>
      </c>
      <c r="C58" s="66">
        <v>-247</v>
      </c>
      <c r="D58" s="68">
        <v>-35.185185185185183</v>
      </c>
      <c r="E58" s="66">
        <v>-5</v>
      </c>
      <c r="F58" s="68">
        <v>-1.0869565217391304</v>
      </c>
      <c r="G58" s="66">
        <v>113</v>
      </c>
      <c r="H58" s="66">
        <v>-102</v>
      </c>
      <c r="I58" s="68">
        <v>-47.441860465116278</v>
      </c>
      <c r="J58" s="66">
        <v>-2</v>
      </c>
      <c r="K58" s="68">
        <v>-1.7391304347826086</v>
      </c>
      <c r="L58" s="66">
        <v>342</v>
      </c>
      <c r="M58" s="66">
        <v>-145</v>
      </c>
      <c r="N58" s="68">
        <v>-29.774127310061601</v>
      </c>
      <c r="O58" s="66">
        <v>-3</v>
      </c>
      <c r="P58" s="68">
        <v>-0.86956521739130432</v>
      </c>
    </row>
    <row r="59" spans="1:16" s="45" customFormat="1" ht="27.75" customHeight="1">
      <c r="A59" s="69" t="s">
        <v>131</v>
      </c>
      <c r="B59" s="70">
        <v>1102</v>
      </c>
      <c r="C59" s="70">
        <v>296</v>
      </c>
      <c r="D59" s="72">
        <v>36.724565756823822</v>
      </c>
      <c r="E59" s="70">
        <v>256</v>
      </c>
      <c r="F59" s="72">
        <v>30.260047281323878</v>
      </c>
      <c r="G59" s="70">
        <v>654</v>
      </c>
      <c r="H59" s="70">
        <v>116</v>
      </c>
      <c r="I59" s="72">
        <v>21.561338289962826</v>
      </c>
      <c r="J59" s="70">
        <v>161</v>
      </c>
      <c r="K59" s="72">
        <v>32.657200811359026</v>
      </c>
      <c r="L59" s="70">
        <v>448</v>
      </c>
      <c r="M59" s="70">
        <v>180</v>
      </c>
      <c r="N59" s="72">
        <v>67.164179104477611</v>
      </c>
      <c r="O59" s="70">
        <v>95</v>
      </c>
      <c r="P59" s="72">
        <v>26.912181303116146</v>
      </c>
    </row>
    <row r="60" spans="1:16" s="45" customFormat="1" ht="36" customHeight="1">
      <c r="A60" s="81" t="s">
        <v>132</v>
      </c>
      <c r="B60" s="66">
        <v>1821</v>
      </c>
      <c r="C60" s="66">
        <v>-571</v>
      </c>
      <c r="D60" s="68">
        <v>-23.871237458193981</v>
      </c>
      <c r="E60" s="66">
        <v>-798</v>
      </c>
      <c r="F60" s="68">
        <v>-30.469644902634592</v>
      </c>
      <c r="G60" s="66">
        <v>899</v>
      </c>
      <c r="H60" s="66">
        <v>-151</v>
      </c>
      <c r="I60" s="68">
        <v>-14.380952380952381</v>
      </c>
      <c r="J60" s="66">
        <v>-280</v>
      </c>
      <c r="K60" s="68">
        <v>-23.748939779474131</v>
      </c>
      <c r="L60" s="66">
        <v>922</v>
      </c>
      <c r="M60" s="66">
        <v>-420</v>
      </c>
      <c r="N60" s="68">
        <v>-31.296572280178836</v>
      </c>
      <c r="O60" s="66">
        <v>-518</v>
      </c>
      <c r="P60" s="68">
        <v>-35.972222222222221</v>
      </c>
    </row>
    <row r="61" spans="1:16" s="45" customFormat="1" ht="27" customHeight="1">
      <c r="A61" s="69" t="s">
        <v>133</v>
      </c>
      <c r="B61" s="70">
        <v>49</v>
      </c>
      <c r="C61" s="70">
        <v>18</v>
      </c>
      <c r="D61" s="72">
        <v>58.064516129032256</v>
      </c>
      <c r="E61" s="70">
        <v>12</v>
      </c>
      <c r="F61" s="72">
        <v>32.432432432432435</v>
      </c>
      <c r="G61" s="70">
        <v>14</v>
      </c>
      <c r="H61" s="70">
        <v>9</v>
      </c>
      <c r="I61" s="72">
        <v>180</v>
      </c>
      <c r="J61" s="70">
        <v>9</v>
      </c>
      <c r="K61" s="72">
        <v>180</v>
      </c>
      <c r="L61" s="70">
        <v>35</v>
      </c>
      <c r="M61" s="70">
        <v>9</v>
      </c>
      <c r="N61" s="72">
        <v>34.615384615384613</v>
      </c>
      <c r="O61" s="70">
        <v>3</v>
      </c>
      <c r="P61" s="72">
        <v>9.375</v>
      </c>
    </row>
    <row r="62" spans="1:16" s="45" customFormat="1" ht="34.5" customHeight="1">
      <c r="A62" s="81" t="s">
        <v>217</v>
      </c>
      <c r="B62" s="66">
        <v>1109</v>
      </c>
      <c r="C62" s="66">
        <v>-371</v>
      </c>
      <c r="D62" s="68">
        <v>-25.067567567567568</v>
      </c>
      <c r="E62" s="66">
        <v>-24</v>
      </c>
      <c r="F62" s="68">
        <v>-2.1182700794351281</v>
      </c>
      <c r="G62" s="66">
        <v>40</v>
      </c>
      <c r="H62" s="66">
        <v>-20</v>
      </c>
      <c r="I62" s="68">
        <v>-33.333333333333336</v>
      </c>
      <c r="J62" s="66">
        <v>4</v>
      </c>
      <c r="K62" s="68">
        <v>11.111111111111111</v>
      </c>
      <c r="L62" s="66">
        <v>1069</v>
      </c>
      <c r="M62" s="66">
        <v>-351</v>
      </c>
      <c r="N62" s="68">
        <v>-24.718309859154928</v>
      </c>
      <c r="O62" s="66">
        <v>-28</v>
      </c>
      <c r="P62" s="68">
        <v>-2.552415679124886</v>
      </c>
    </row>
    <row r="63" spans="1:16" s="45" customFormat="1" ht="25.5" customHeight="1">
      <c r="A63" s="69" t="s">
        <v>135</v>
      </c>
      <c r="B63" s="70">
        <v>507</v>
      </c>
      <c r="C63" s="70">
        <v>-156</v>
      </c>
      <c r="D63" s="72">
        <v>-23.529411764705884</v>
      </c>
      <c r="E63" s="70">
        <v>-273</v>
      </c>
      <c r="F63" s="72">
        <v>-35</v>
      </c>
      <c r="G63" s="70">
        <v>19</v>
      </c>
      <c r="H63" s="70">
        <v>-12</v>
      </c>
      <c r="I63" s="72">
        <v>-38.70967741935484</v>
      </c>
      <c r="J63" s="70">
        <v>-38</v>
      </c>
      <c r="K63" s="72">
        <v>-66.666666666666671</v>
      </c>
      <c r="L63" s="70">
        <v>488</v>
      </c>
      <c r="M63" s="70">
        <v>-144</v>
      </c>
      <c r="N63" s="72">
        <v>-22.784810126582279</v>
      </c>
      <c r="O63" s="70">
        <v>-235</v>
      </c>
      <c r="P63" s="72">
        <v>-32.503457814661132</v>
      </c>
    </row>
    <row r="64" spans="1:16" s="45" customFormat="1" ht="20.100000000000001" customHeight="1">
      <c r="A64" s="99" t="s">
        <v>136</v>
      </c>
      <c r="B64" s="100">
        <v>2764</v>
      </c>
      <c r="C64" s="100">
        <v>-517</v>
      </c>
      <c r="D64" s="102">
        <v>-15.757391039317282</v>
      </c>
      <c r="E64" s="100">
        <v>-1002</v>
      </c>
      <c r="F64" s="102">
        <v>-26.606479022835899</v>
      </c>
      <c r="G64" s="100">
        <v>1884</v>
      </c>
      <c r="H64" s="100">
        <v>-138</v>
      </c>
      <c r="I64" s="102">
        <v>-6.8249258160237387</v>
      </c>
      <c r="J64" s="100">
        <v>-669</v>
      </c>
      <c r="K64" s="102">
        <v>-26.204465334900117</v>
      </c>
      <c r="L64" s="100">
        <v>880</v>
      </c>
      <c r="M64" s="100">
        <v>-379</v>
      </c>
      <c r="N64" s="102">
        <v>-30.103256552819698</v>
      </c>
      <c r="O64" s="100">
        <v>-333</v>
      </c>
      <c r="P64" s="102">
        <v>-27.452596867271229</v>
      </c>
    </row>
    <row r="65" spans="1:16" s="45" customFormat="1" ht="24" customHeight="1">
      <c r="A65" s="90" t="s">
        <v>219</v>
      </c>
      <c r="B65" s="78">
        <v>118473</v>
      </c>
      <c r="C65" s="78">
        <v>-46103</v>
      </c>
      <c r="D65" s="80">
        <v>-28.013197550068053</v>
      </c>
      <c r="E65" s="78">
        <v>-48154</v>
      </c>
      <c r="F65" s="80">
        <v>-28.899278028170706</v>
      </c>
      <c r="G65" s="78">
        <v>53046</v>
      </c>
      <c r="H65" s="78">
        <v>-19094</v>
      </c>
      <c r="I65" s="80">
        <v>-26.467978929858607</v>
      </c>
      <c r="J65" s="78">
        <v>-24733</v>
      </c>
      <c r="K65" s="80">
        <v>-31.799071728872832</v>
      </c>
      <c r="L65" s="78">
        <v>65427</v>
      </c>
      <c r="M65" s="78">
        <v>-27009</v>
      </c>
      <c r="N65" s="80">
        <v>-29.219135401791508</v>
      </c>
      <c r="O65" s="78">
        <v>-23421</v>
      </c>
      <c r="P65" s="80">
        <v>-26.360750945434901</v>
      </c>
    </row>
    <row r="66" spans="1:16" s="45" customFormat="1" ht="22.5" customHeight="1">
      <c r="A66" s="69" t="s">
        <v>127</v>
      </c>
      <c r="B66" s="70">
        <v>9</v>
      </c>
      <c r="C66" s="70">
        <v>-8</v>
      </c>
      <c r="D66" s="72">
        <v>-47.058823529411768</v>
      </c>
      <c r="E66" s="70">
        <v>5</v>
      </c>
      <c r="F66" s="72">
        <v>125</v>
      </c>
      <c r="G66" s="70">
        <v>4</v>
      </c>
      <c r="H66" s="70">
        <v>4</v>
      </c>
      <c r="I66" s="72">
        <v>0</v>
      </c>
      <c r="J66" s="70">
        <v>2</v>
      </c>
      <c r="K66" s="72">
        <v>100</v>
      </c>
      <c r="L66" s="70">
        <v>5</v>
      </c>
      <c r="M66" s="70">
        <v>-12</v>
      </c>
      <c r="N66" s="72">
        <v>-70.588235294117652</v>
      </c>
      <c r="O66" s="70">
        <v>3</v>
      </c>
      <c r="P66" s="72">
        <v>150</v>
      </c>
    </row>
    <row r="67" spans="1:16" s="45" customFormat="1" ht="23.25" customHeight="1">
      <c r="A67" s="81" t="s">
        <v>128</v>
      </c>
      <c r="B67" s="66">
        <v>577</v>
      </c>
      <c r="C67" s="66">
        <v>-199</v>
      </c>
      <c r="D67" s="68">
        <v>-25.644329896907216</v>
      </c>
      <c r="E67" s="66">
        <v>-124</v>
      </c>
      <c r="F67" s="68">
        <v>-17.689015691868757</v>
      </c>
      <c r="G67" s="66">
        <v>221</v>
      </c>
      <c r="H67" s="66">
        <v>-55</v>
      </c>
      <c r="I67" s="68">
        <v>-19.927536231884059</v>
      </c>
      <c r="J67" s="66">
        <v>-74</v>
      </c>
      <c r="K67" s="68">
        <v>-25.084745762711865</v>
      </c>
      <c r="L67" s="66">
        <v>356</v>
      </c>
      <c r="M67" s="66">
        <v>-144</v>
      </c>
      <c r="N67" s="68">
        <v>-28.8</v>
      </c>
      <c r="O67" s="66">
        <v>-50</v>
      </c>
      <c r="P67" s="68">
        <v>-12.315270935960591</v>
      </c>
    </row>
    <row r="68" spans="1:16" s="45" customFormat="1" ht="24" customHeight="1">
      <c r="A68" s="69" t="s">
        <v>129</v>
      </c>
      <c r="B68" s="70">
        <v>17274</v>
      </c>
      <c r="C68" s="70">
        <v>-4048</v>
      </c>
      <c r="D68" s="72">
        <v>-18.985085826845513</v>
      </c>
      <c r="E68" s="70">
        <v>-3457</v>
      </c>
      <c r="F68" s="72">
        <v>-16.675510105638899</v>
      </c>
      <c r="G68" s="70">
        <v>8513</v>
      </c>
      <c r="H68" s="70">
        <v>-2365</v>
      </c>
      <c r="I68" s="72">
        <v>-21.741128883986025</v>
      </c>
      <c r="J68" s="70">
        <v>-1828</v>
      </c>
      <c r="K68" s="72">
        <v>-17.677207233343005</v>
      </c>
      <c r="L68" s="70">
        <v>8761</v>
      </c>
      <c r="M68" s="70">
        <v>-1683</v>
      </c>
      <c r="N68" s="72">
        <v>-16.114515511298354</v>
      </c>
      <c r="O68" s="70">
        <v>-1629</v>
      </c>
      <c r="P68" s="72">
        <v>-15.678537054860442</v>
      </c>
    </row>
    <row r="69" spans="1:16" s="45" customFormat="1" ht="22.5" customHeight="1">
      <c r="A69" s="81" t="s">
        <v>130</v>
      </c>
      <c r="B69" s="66">
        <v>9946</v>
      </c>
      <c r="C69" s="66">
        <v>-6390</v>
      </c>
      <c r="D69" s="68">
        <v>-39.116062683643484</v>
      </c>
      <c r="E69" s="66">
        <v>-3372</v>
      </c>
      <c r="F69" s="68">
        <v>-25.319116984532211</v>
      </c>
      <c r="G69" s="66">
        <v>3731</v>
      </c>
      <c r="H69" s="66">
        <v>-3135</v>
      </c>
      <c r="I69" s="68">
        <v>-45.659772793475092</v>
      </c>
      <c r="J69" s="66">
        <v>-1531</v>
      </c>
      <c r="K69" s="68">
        <v>-29.095400988217406</v>
      </c>
      <c r="L69" s="66">
        <v>6215</v>
      </c>
      <c r="M69" s="66">
        <v>-3255</v>
      </c>
      <c r="N69" s="68">
        <v>-34.371700105596624</v>
      </c>
      <c r="O69" s="66">
        <v>-1841</v>
      </c>
      <c r="P69" s="68">
        <v>-22.85253227408143</v>
      </c>
    </row>
    <row r="70" spans="1:16" s="45" customFormat="1" ht="27.75" customHeight="1">
      <c r="A70" s="69" t="s">
        <v>131</v>
      </c>
      <c r="B70" s="70">
        <v>14958</v>
      </c>
      <c r="C70" s="70">
        <v>-1776</v>
      </c>
      <c r="D70" s="72">
        <v>-10.613122983148081</v>
      </c>
      <c r="E70" s="70">
        <v>-1239</v>
      </c>
      <c r="F70" s="72">
        <v>-7.6495647342100392</v>
      </c>
      <c r="G70" s="70">
        <v>8846</v>
      </c>
      <c r="H70" s="70">
        <v>-1718</v>
      </c>
      <c r="I70" s="72">
        <v>-16.262779250283984</v>
      </c>
      <c r="J70" s="70">
        <v>-912</v>
      </c>
      <c r="K70" s="72">
        <v>-9.3461774953883996</v>
      </c>
      <c r="L70" s="70">
        <v>6112</v>
      </c>
      <c r="M70" s="70">
        <v>-58</v>
      </c>
      <c r="N70" s="72">
        <v>-0.94003241491085898</v>
      </c>
      <c r="O70" s="70">
        <v>-327</v>
      </c>
      <c r="P70" s="72">
        <v>-5.0784283273800277</v>
      </c>
    </row>
    <row r="71" spans="1:16" s="45" customFormat="1" ht="32.25" customHeight="1">
      <c r="A71" s="81" t="s">
        <v>132</v>
      </c>
      <c r="B71" s="66">
        <v>24649</v>
      </c>
      <c r="C71" s="66">
        <v>-17194</v>
      </c>
      <c r="D71" s="68">
        <v>-41.091699925913531</v>
      </c>
      <c r="E71" s="66">
        <v>-23819</v>
      </c>
      <c r="F71" s="68">
        <v>-49.143764958323018</v>
      </c>
      <c r="G71" s="66">
        <v>13486</v>
      </c>
      <c r="H71" s="66">
        <v>-7812</v>
      </c>
      <c r="I71" s="68">
        <v>-36.67950042257489</v>
      </c>
      <c r="J71" s="66">
        <v>-13031</v>
      </c>
      <c r="K71" s="68">
        <v>-49.142059810687485</v>
      </c>
      <c r="L71" s="66">
        <v>11163</v>
      </c>
      <c r="M71" s="66">
        <v>-9382</v>
      </c>
      <c r="N71" s="68">
        <v>-45.665612071063521</v>
      </c>
      <c r="O71" s="66">
        <v>-10788</v>
      </c>
      <c r="P71" s="68">
        <v>-49.145824791581248</v>
      </c>
    </row>
    <row r="72" spans="1:16" s="45" customFormat="1" ht="32.25" customHeight="1">
      <c r="A72" s="69" t="s">
        <v>133</v>
      </c>
      <c r="B72" s="70">
        <v>461</v>
      </c>
      <c r="C72" s="70">
        <v>68</v>
      </c>
      <c r="D72" s="72">
        <v>17.302798982188296</v>
      </c>
      <c r="E72" s="70">
        <v>212</v>
      </c>
      <c r="F72" s="72">
        <v>85.140562248995991</v>
      </c>
      <c r="G72" s="70">
        <v>154</v>
      </c>
      <c r="H72" s="70">
        <v>61</v>
      </c>
      <c r="I72" s="72">
        <v>65.591397849462368</v>
      </c>
      <c r="J72" s="70">
        <v>107</v>
      </c>
      <c r="K72" s="72">
        <v>227.65957446808511</v>
      </c>
      <c r="L72" s="70">
        <v>307</v>
      </c>
      <c r="M72" s="70">
        <v>7</v>
      </c>
      <c r="N72" s="72">
        <v>2.3333333333333335</v>
      </c>
      <c r="O72" s="70">
        <v>105</v>
      </c>
      <c r="P72" s="72">
        <v>51.980198019801982</v>
      </c>
    </row>
    <row r="73" spans="1:16" s="45" customFormat="1" ht="33.75" customHeight="1">
      <c r="A73" s="81" t="s">
        <v>217</v>
      </c>
      <c r="B73" s="66">
        <v>10824</v>
      </c>
      <c r="C73" s="66">
        <v>-2921</v>
      </c>
      <c r="D73" s="68">
        <v>-21.251364132411787</v>
      </c>
      <c r="E73" s="66">
        <v>-786</v>
      </c>
      <c r="F73" s="68">
        <v>-6.7700258397932815</v>
      </c>
      <c r="G73" s="66">
        <v>687</v>
      </c>
      <c r="H73" s="66">
        <v>-196</v>
      </c>
      <c r="I73" s="68">
        <v>-22.197055492638732</v>
      </c>
      <c r="J73" s="66">
        <v>-40</v>
      </c>
      <c r="K73" s="68">
        <v>-5.5020632737276483</v>
      </c>
      <c r="L73" s="66">
        <v>10137</v>
      </c>
      <c r="M73" s="66">
        <v>-2725</v>
      </c>
      <c r="N73" s="68">
        <v>-21.1864406779661</v>
      </c>
      <c r="O73" s="66">
        <v>-746</v>
      </c>
      <c r="P73" s="68">
        <v>-6.8547275567398698</v>
      </c>
    </row>
    <row r="74" spans="1:16" s="45" customFormat="1" ht="24" customHeight="1">
      <c r="A74" s="69" t="s">
        <v>135</v>
      </c>
      <c r="B74" s="70">
        <v>5768</v>
      </c>
      <c r="C74" s="70">
        <v>-2745</v>
      </c>
      <c r="D74" s="72">
        <v>-32.244802067426292</v>
      </c>
      <c r="E74" s="70">
        <v>-3012</v>
      </c>
      <c r="F74" s="72">
        <v>-34.305239179954441</v>
      </c>
      <c r="G74" s="70">
        <v>523</v>
      </c>
      <c r="H74" s="70">
        <v>-302</v>
      </c>
      <c r="I74" s="72">
        <v>-36.606060606060609</v>
      </c>
      <c r="J74" s="70">
        <v>-546</v>
      </c>
      <c r="K74" s="72">
        <v>-51.075771749298411</v>
      </c>
      <c r="L74" s="70">
        <v>5245</v>
      </c>
      <c r="M74" s="70">
        <v>-2443</v>
      </c>
      <c r="N74" s="72">
        <v>-31.776795005202914</v>
      </c>
      <c r="O74" s="70">
        <v>-2466</v>
      </c>
      <c r="P74" s="72">
        <v>-31.980287900402022</v>
      </c>
    </row>
    <row r="75" spans="1:16" s="45" customFormat="1" ht="20.100000000000001" customHeight="1">
      <c r="A75" s="99" t="s">
        <v>136</v>
      </c>
      <c r="B75" s="100">
        <v>34007</v>
      </c>
      <c r="C75" s="100">
        <v>-10890</v>
      </c>
      <c r="D75" s="102">
        <v>-24.25551818607034</v>
      </c>
      <c r="E75" s="100">
        <v>-12562</v>
      </c>
      <c r="F75" s="102">
        <v>-26.975026305052719</v>
      </c>
      <c r="G75" s="100">
        <v>16881</v>
      </c>
      <c r="H75" s="100">
        <v>-3576</v>
      </c>
      <c r="I75" s="102">
        <v>-17.480568998386861</v>
      </c>
      <c r="J75" s="100">
        <v>-6880</v>
      </c>
      <c r="K75" s="102">
        <v>-28.955010311013847</v>
      </c>
      <c r="L75" s="100">
        <v>17126</v>
      </c>
      <c r="M75" s="100">
        <v>-7314</v>
      </c>
      <c r="N75" s="102">
        <v>-29.926350245499183</v>
      </c>
      <c r="O75" s="100">
        <v>-5682</v>
      </c>
      <c r="P75" s="102">
        <v>-24.91231146965977</v>
      </c>
    </row>
    <row r="76" spans="1:16" s="45" customFormat="1" ht="24" customHeight="1">
      <c r="A76" s="90" t="s">
        <v>220</v>
      </c>
      <c r="B76" s="78">
        <v>119072</v>
      </c>
      <c r="C76" s="78">
        <v>-46274</v>
      </c>
      <c r="D76" s="80">
        <v>-27.986162350465086</v>
      </c>
      <c r="E76" s="78">
        <v>-48217</v>
      </c>
      <c r="F76" s="80">
        <v>-28.82257649935142</v>
      </c>
      <c r="G76" s="78">
        <v>53330</v>
      </c>
      <c r="H76" s="78">
        <v>-19135</v>
      </c>
      <c r="I76" s="80">
        <v>-26.40585110053129</v>
      </c>
      <c r="J76" s="78">
        <v>-24748</v>
      </c>
      <c r="K76" s="80">
        <v>-31.696508619585543</v>
      </c>
      <c r="L76" s="78">
        <v>65742</v>
      </c>
      <c r="M76" s="78">
        <v>-27139</v>
      </c>
      <c r="N76" s="80">
        <v>-29.219108321400501</v>
      </c>
      <c r="O76" s="78">
        <v>-23469</v>
      </c>
      <c r="P76" s="80">
        <v>-26.307293943571981</v>
      </c>
    </row>
    <row r="77" spans="1:16" s="45" customFormat="1" ht="22.5" customHeight="1">
      <c r="A77" s="69" t="s">
        <v>127</v>
      </c>
      <c r="B77" s="70">
        <v>9</v>
      </c>
      <c r="C77" s="70">
        <v>-8</v>
      </c>
      <c r="D77" s="72">
        <v>-47.058823529411768</v>
      </c>
      <c r="E77" s="70">
        <v>5</v>
      </c>
      <c r="F77" s="72">
        <v>125</v>
      </c>
      <c r="G77" s="70">
        <v>4</v>
      </c>
      <c r="H77" s="70">
        <v>4</v>
      </c>
      <c r="I77" s="72">
        <v>0</v>
      </c>
      <c r="J77" s="70">
        <v>2</v>
      </c>
      <c r="K77" s="72">
        <v>100</v>
      </c>
      <c r="L77" s="70">
        <v>5</v>
      </c>
      <c r="M77" s="70">
        <v>-12</v>
      </c>
      <c r="N77" s="72">
        <v>-70.588235294117652</v>
      </c>
      <c r="O77" s="70">
        <v>3</v>
      </c>
      <c r="P77" s="72">
        <v>150</v>
      </c>
    </row>
    <row r="78" spans="1:16" s="45" customFormat="1" ht="23.25" customHeight="1">
      <c r="A78" s="81" t="s">
        <v>128</v>
      </c>
      <c r="B78" s="66">
        <v>580</v>
      </c>
      <c r="C78" s="66">
        <v>-202</v>
      </c>
      <c r="D78" s="68">
        <v>-25.831202046035806</v>
      </c>
      <c r="E78" s="66">
        <v>-127</v>
      </c>
      <c r="F78" s="68">
        <v>-17.963224893917964</v>
      </c>
      <c r="G78" s="66">
        <v>221</v>
      </c>
      <c r="H78" s="66">
        <v>-55</v>
      </c>
      <c r="I78" s="68">
        <v>-19.927536231884059</v>
      </c>
      <c r="J78" s="66">
        <v>-76</v>
      </c>
      <c r="K78" s="68">
        <v>-25.589225589225588</v>
      </c>
      <c r="L78" s="66">
        <v>359</v>
      </c>
      <c r="M78" s="66">
        <v>-147</v>
      </c>
      <c r="N78" s="68">
        <v>-29.051383399209485</v>
      </c>
      <c r="O78" s="66">
        <v>-51</v>
      </c>
      <c r="P78" s="68">
        <v>-12.439024390243903</v>
      </c>
    </row>
    <row r="79" spans="1:16" s="45" customFormat="1" ht="24" customHeight="1">
      <c r="A79" s="69" t="s">
        <v>129</v>
      </c>
      <c r="B79" s="70">
        <v>17510</v>
      </c>
      <c r="C79" s="70">
        <v>-4116</v>
      </c>
      <c r="D79" s="72">
        <v>-19.032645889207437</v>
      </c>
      <c r="E79" s="70">
        <v>-3438</v>
      </c>
      <c r="F79" s="72">
        <v>-16.412067977849915</v>
      </c>
      <c r="G79" s="70">
        <v>8604</v>
      </c>
      <c r="H79" s="70">
        <v>-2386</v>
      </c>
      <c r="I79" s="72">
        <v>-21.710646041856233</v>
      </c>
      <c r="J79" s="70">
        <v>-1824</v>
      </c>
      <c r="K79" s="72">
        <v>-17.491369390103568</v>
      </c>
      <c r="L79" s="70">
        <v>8906</v>
      </c>
      <c r="M79" s="70">
        <v>-1730</v>
      </c>
      <c r="N79" s="72">
        <v>-16.26551335088379</v>
      </c>
      <c r="O79" s="70">
        <v>-1614</v>
      </c>
      <c r="P79" s="72">
        <v>-15.342205323193916</v>
      </c>
    </row>
    <row r="80" spans="1:16" s="45" customFormat="1" ht="22.5" customHeight="1">
      <c r="A80" s="81" t="s">
        <v>130</v>
      </c>
      <c r="B80" s="66">
        <v>9978</v>
      </c>
      <c r="C80" s="66">
        <v>-6411</v>
      </c>
      <c r="D80" s="68">
        <v>-39.11770089694307</v>
      </c>
      <c r="E80" s="66">
        <v>-3370</v>
      </c>
      <c r="F80" s="68">
        <v>-25.247228049145939</v>
      </c>
      <c r="G80" s="66">
        <v>3743</v>
      </c>
      <c r="H80" s="66">
        <v>-3138</v>
      </c>
      <c r="I80" s="68">
        <v>-45.603836651649466</v>
      </c>
      <c r="J80" s="66">
        <v>-1530</v>
      </c>
      <c r="K80" s="68">
        <v>-29.015740565143183</v>
      </c>
      <c r="L80" s="66">
        <v>6235</v>
      </c>
      <c r="M80" s="66">
        <v>-3273</v>
      </c>
      <c r="N80" s="68">
        <v>-34.423643247791333</v>
      </c>
      <c r="O80" s="66">
        <v>-1840</v>
      </c>
      <c r="P80" s="68">
        <v>-22.786377708978328</v>
      </c>
    </row>
    <row r="81" spans="1:16" s="45" customFormat="1" ht="27.75" customHeight="1">
      <c r="A81" s="69" t="s">
        <v>131</v>
      </c>
      <c r="B81" s="70">
        <v>14977</v>
      </c>
      <c r="C81" s="70">
        <v>-1788</v>
      </c>
      <c r="D81" s="72">
        <v>-10.665076051297346</v>
      </c>
      <c r="E81" s="70">
        <v>-1242</v>
      </c>
      <c r="F81" s="72">
        <v>-7.6576854306677351</v>
      </c>
      <c r="G81" s="70">
        <v>8857</v>
      </c>
      <c r="H81" s="70">
        <v>-1725</v>
      </c>
      <c r="I81" s="72">
        <v>-16.301266301266303</v>
      </c>
      <c r="J81" s="70">
        <v>-909</v>
      </c>
      <c r="K81" s="72">
        <v>-9.3078025803809137</v>
      </c>
      <c r="L81" s="70">
        <v>6120</v>
      </c>
      <c r="M81" s="70">
        <v>-63</v>
      </c>
      <c r="N81" s="72">
        <v>-1.0189228529839884</v>
      </c>
      <c r="O81" s="70">
        <v>-333</v>
      </c>
      <c r="P81" s="72">
        <v>-5.160390516039052</v>
      </c>
    </row>
    <row r="82" spans="1:16" s="45" customFormat="1" ht="36" customHeight="1">
      <c r="A82" s="81" t="s">
        <v>132</v>
      </c>
      <c r="B82" s="66">
        <v>24769</v>
      </c>
      <c r="C82" s="66">
        <v>-17214</v>
      </c>
      <c r="D82" s="68">
        <v>-41.002310458995311</v>
      </c>
      <c r="E82" s="66">
        <v>-23842</v>
      </c>
      <c r="F82" s="68">
        <v>-49.046512106313386</v>
      </c>
      <c r="G82" s="66">
        <v>13546</v>
      </c>
      <c r="H82" s="66">
        <v>-7800</v>
      </c>
      <c r="I82" s="68">
        <v>-36.540803897685748</v>
      </c>
      <c r="J82" s="66">
        <v>-13027</v>
      </c>
      <c r="K82" s="68">
        <v>-49.023444850035752</v>
      </c>
      <c r="L82" s="66">
        <v>11223</v>
      </c>
      <c r="M82" s="66">
        <v>-9414</v>
      </c>
      <c r="N82" s="68">
        <v>-45.617095508068033</v>
      </c>
      <c r="O82" s="66">
        <v>-10815</v>
      </c>
      <c r="P82" s="68">
        <v>-49.074326163898718</v>
      </c>
    </row>
    <row r="83" spans="1:16" s="45" customFormat="1" ht="24.75" customHeight="1">
      <c r="A83" s="69" t="s">
        <v>133</v>
      </c>
      <c r="B83" s="70">
        <v>464</v>
      </c>
      <c r="C83" s="70">
        <v>70</v>
      </c>
      <c r="D83" s="72">
        <v>17.766497461928935</v>
      </c>
      <c r="E83" s="70">
        <v>213</v>
      </c>
      <c r="F83" s="72">
        <v>84.860557768924309</v>
      </c>
      <c r="G83" s="70">
        <v>154</v>
      </c>
      <c r="H83" s="70">
        <v>60</v>
      </c>
      <c r="I83" s="72">
        <v>63.829787234042556</v>
      </c>
      <c r="J83" s="70">
        <v>107</v>
      </c>
      <c r="K83" s="72">
        <v>227.65957446808511</v>
      </c>
      <c r="L83" s="70">
        <v>310</v>
      </c>
      <c r="M83" s="70">
        <v>10</v>
      </c>
      <c r="N83" s="72">
        <v>3.3333333333333335</v>
      </c>
      <c r="O83" s="70">
        <v>106</v>
      </c>
      <c r="P83" s="72">
        <v>51.96078431372549</v>
      </c>
    </row>
    <row r="84" spans="1:16" s="45" customFormat="1" ht="35.25" customHeight="1">
      <c r="A84" s="81" t="s">
        <v>217</v>
      </c>
      <c r="B84" s="66">
        <v>10853</v>
      </c>
      <c r="C84" s="66">
        <v>-2930</v>
      </c>
      <c r="D84" s="68">
        <v>-21.258071537401147</v>
      </c>
      <c r="E84" s="66">
        <v>-792</v>
      </c>
      <c r="F84" s="68">
        <v>-6.8012022327179045</v>
      </c>
      <c r="G84" s="66">
        <v>687</v>
      </c>
      <c r="H84" s="66">
        <v>-198</v>
      </c>
      <c r="I84" s="68">
        <v>-22.372881355932204</v>
      </c>
      <c r="J84" s="66">
        <v>-43</v>
      </c>
      <c r="K84" s="68">
        <v>-5.8904109589041092</v>
      </c>
      <c r="L84" s="66">
        <v>10166</v>
      </c>
      <c r="M84" s="66">
        <v>-2732</v>
      </c>
      <c r="N84" s="68">
        <v>-21.181578539308418</v>
      </c>
      <c r="O84" s="66">
        <v>-749</v>
      </c>
      <c r="P84" s="68">
        <v>-6.8621163536417775</v>
      </c>
    </row>
    <row r="85" spans="1:16" s="45" customFormat="1" ht="24" customHeight="1">
      <c r="A85" s="69" t="s">
        <v>135</v>
      </c>
      <c r="B85" s="70">
        <v>5783</v>
      </c>
      <c r="C85" s="70">
        <v>-2749</v>
      </c>
      <c r="D85" s="72">
        <v>-32.219878105954052</v>
      </c>
      <c r="E85" s="70">
        <v>-3031</v>
      </c>
      <c r="F85" s="72">
        <v>-34.388472884048106</v>
      </c>
      <c r="G85" s="70">
        <v>525</v>
      </c>
      <c r="H85" s="70">
        <v>-301</v>
      </c>
      <c r="I85" s="72">
        <v>-36.440677966101696</v>
      </c>
      <c r="J85" s="70">
        <v>-545</v>
      </c>
      <c r="K85" s="72">
        <v>-50.934579439252339</v>
      </c>
      <c r="L85" s="70">
        <v>5258</v>
      </c>
      <c r="M85" s="70">
        <v>-2448</v>
      </c>
      <c r="N85" s="72">
        <v>-31.76745393200104</v>
      </c>
      <c r="O85" s="70">
        <v>-2486</v>
      </c>
      <c r="P85" s="72">
        <v>-32.102272727272727</v>
      </c>
    </row>
    <row r="86" spans="1:16" s="45" customFormat="1" ht="20.100000000000001" customHeight="1">
      <c r="A86" s="99" t="s">
        <v>136</v>
      </c>
      <c r="B86" s="100">
        <v>34149</v>
      </c>
      <c r="C86" s="100">
        <v>-10926</v>
      </c>
      <c r="D86" s="102">
        <v>-24.239600665557404</v>
      </c>
      <c r="E86" s="100">
        <v>-12593</v>
      </c>
      <c r="F86" s="102">
        <v>-26.941508707372385</v>
      </c>
      <c r="G86" s="100">
        <v>16989</v>
      </c>
      <c r="H86" s="100">
        <v>-3596</v>
      </c>
      <c r="I86" s="102">
        <v>-17.469030847704641</v>
      </c>
      <c r="J86" s="100">
        <v>-6903</v>
      </c>
      <c r="K86" s="102">
        <v>-28.892516323455549</v>
      </c>
      <c r="L86" s="100">
        <v>17160</v>
      </c>
      <c r="M86" s="100">
        <v>-7330</v>
      </c>
      <c r="N86" s="102">
        <v>-29.930583911800735</v>
      </c>
      <c r="O86" s="100">
        <v>-5690</v>
      </c>
      <c r="P86" s="102">
        <v>-24.901531728665208</v>
      </c>
    </row>
    <row r="87" spans="1:16" s="45" customFormat="1" ht="12.75" customHeight="1">
      <c r="A87" s="132"/>
      <c r="B87" s="133"/>
      <c r="C87" s="133"/>
      <c r="D87" s="133"/>
      <c r="E87" s="133"/>
      <c r="F87" s="133"/>
      <c r="G87" s="133"/>
      <c r="H87" s="133"/>
      <c r="I87" s="133"/>
      <c r="J87" s="133"/>
      <c r="K87" s="133"/>
      <c r="L87" s="133"/>
      <c r="M87" s="133"/>
      <c r="N87" s="133"/>
      <c r="O87" s="133"/>
      <c r="P87" s="133"/>
    </row>
    <row r="88" spans="1:16" s="26" customFormat="1" ht="12.75">
      <c r="A88" s="120" t="s">
        <v>152</v>
      </c>
      <c r="B88" s="120"/>
      <c r="C88" s="120"/>
      <c r="D88" s="120"/>
      <c r="E88" s="120"/>
      <c r="F88" s="120"/>
      <c r="G88" s="120"/>
      <c r="H88" s="120"/>
      <c r="I88" s="120"/>
      <c r="J88" s="120"/>
      <c r="K88" s="120"/>
      <c r="L88" s="120"/>
      <c r="M88" s="120"/>
      <c r="N88" s="120"/>
      <c r="O88" s="120"/>
      <c r="P88" s="120"/>
    </row>
    <row r="89" spans="1:16" s="26" customFormat="1" ht="12.75">
      <c r="A89" s="120"/>
      <c r="B89" s="120"/>
      <c r="C89" s="121"/>
      <c r="D89" s="122"/>
      <c r="E89" s="134"/>
      <c r="F89" s="122"/>
      <c r="G89" s="120"/>
      <c r="H89" s="121"/>
      <c r="I89" s="122"/>
      <c r="J89" s="134"/>
      <c r="K89" s="122"/>
      <c r="L89" s="120"/>
      <c r="M89" s="121"/>
      <c r="N89" s="122"/>
      <c r="O89" s="134"/>
      <c r="P89" s="122"/>
    </row>
    <row r="90" spans="1:16" s="26" customFormat="1" ht="12.75">
      <c r="A90" s="120"/>
      <c r="B90" s="120"/>
      <c r="C90" s="121"/>
      <c r="F90" s="122"/>
      <c r="G90" s="120"/>
      <c r="H90" s="121"/>
      <c r="I90" s="122"/>
      <c r="J90" s="134"/>
      <c r="K90" s="122"/>
      <c r="L90" s="120"/>
      <c r="M90" s="121"/>
      <c r="N90" s="122"/>
      <c r="O90" s="134"/>
      <c r="P90" s="122"/>
    </row>
    <row r="93" spans="1:16">
      <c r="D93" s="121" t="s">
        <v>78</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9" orientation="portrait" r:id="rId1"/>
  <rowBreaks count="2" manualBreakCount="2">
    <brk id="31" max="15" man="1"/>
    <brk id="64"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zoomScaleNormal="100" workbookViewId="0"/>
  </sheetViews>
  <sheetFormatPr baseColWidth="10" defaultColWidth="11.42578125" defaultRowHeight="14.25"/>
  <cols>
    <col min="1" max="1" width="32.42578125" style="23" customWidth="1"/>
    <col min="2" max="2" width="6.28515625" style="23" customWidth="1"/>
    <col min="3" max="3" width="6.42578125" style="23" customWidth="1"/>
    <col min="4" max="4" width="5.140625" style="23" customWidth="1"/>
    <col min="5" max="5" width="7.140625" style="23" bestFit="1" customWidth="1"/>
    <col min="6" max="6" width="5.140625" style="23" customWidth="1"/>
    <col min="7" max="7" width="5.85546875" style="23" customWidth="1"/>
    <col min="8" max="8" width="6.28515625" style="23" bestFit="1" customWidth="1"/>
    <col min="9" max="9" width="5.5703125" style="23" customWidth="1"/>
    <col min="10" max="10" width="6.28515625" style="23" bestFit="1" customWidth="1"/>
    <col min="11" max="11" width="5.28515625" style="23" customWidth="1"/>
    <col min="12" max="12" width="6" style="23" customWidth="1"/>
    <col min="13" max="13" width="6.28515625" style="23" customWidth="1"/>
    <col min="14" max="14" width="5.28515625" style="23" customWidth="1"/>
    <col min="15" max="15" width="6.28515625" style="23" bestFit="1" customWidth="1"/>
    <col min="16" max="16" width="5.140625" style="23" customWidth="1"/>
    <col min="17" max="16384" width="11.42578125" style="23"/>
  </cols>
  <sheetData>
    <row r="1" spans="1:17" s="4" customFormat="1" ht="12"/>
    <row r="2" spans="1:17" s="4" customFormat="1" ht="18" customHeight="1">
      <c r="M2" s="155" t="s">
        <v>65</v>
      </c>
    </row>
    <row r="3" spans="1:17" s="4" customFormat="1" ht="18.75" customHeight="1">
      <c r="L3" s="45"/>
      <c r="M3" s="45"/>
      <c r="O3" s="45"/>
      <c r="P3" s="45"/>
      <c r="Q3" s="45"/>
    </row>
    <row r="4" spans="1:17" s="4" customFormat="1" ht="18">
      <c r="L4" s="45"/>
      <c r="M4" s="45"/>
      <c r="N4" s="44"/>
      <c r="O4" s="45"/>
      <c r="P4" s="2" t="s">
        <v>482</v>
      </c>
      <c r="Q4" s="45"/>
    </row>
    <row r="5" spans="1:17" s="45" customFormat="1" ht="35.25" customHeight="1">
      <c r="A5" s="289" t="s">
        <v>21</v>
      </c>
      <c r="B5" s="289"/>
      <c r="C5" s="289"/>
      <c r="D5" s="289"/>
      <c r="E5" s="289"/>
      <c r="F5" s="289"/>
      <c r="G5" s="289"/>
      <c r="H5" s="289"/>
      <c r="I5" s="289"/>
      <c r="J5" s="289"/>
      <c r="K5" s="289"/>
    </row>
    <row r="6" spans="1:17" s="45" customFormat="1" ht="15.75" customHeight="1">
      <c r="A6" s="300"/>
      <c r="B6" s="293" t="s">
        <v>79</v>
      </c>
      <c r="C6" s="294"/>
      <c r="D6" s="294"/>
      <c r="E6" s="294"/>
      <c r="F6" s="294"/>
      <c r="G6" s="293" t="s">
        <v>80</v>
      </c>
      <c r="H6" s="294"/>
      <c r="I6" s="294"/>
      <c r="J6" s="294"/>
      <c r="K6" s="294"/>
      <c r="L6" s="293" t="s">
        <v>81</v>
      </c>
      <c r="M6" s="294"/>
      <c r="N6" s="294"/>
      <c r="O6" s="294"/>
      <c r="P6" s="294"/>
    </row>
    <row r="7" spans="1:17"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7"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10" spans="1:17" ht="15">
      <c r="A10" s="156" t="s">
        <v>221</v>
      </c>
      <c r="B10" s="144">
        <v>119072</v>
      </c>
      <c r="C10" s="144">
        <v>-46274</v>
      </c>
      <c r="D10" s="145">
        <v>-27.986162350465086</v>
      </c>
      <c r="E10" s="144">
        <v>-48217</v>
      </c>
      <c r="F10" s="145">
        <v>-28.82257649935142</v>
      </c>
      <c r="G10" s="144">
        <v>53330</v>
      </c>
      <c r="H10" s="144">
        <v>-19135</v>
      </c>
      <c r="I10" s="145">
        <v>-26.40585110053129</v>
      </c>
      <c r="J10" s="144">
        <v>-24748</v>
      </c>
      <c r="K10" s="145">
        <v>-31.696508619585543</v>
      </c>
      <c r="L10" s="144">
        <v>65742</v>
      </c>
      <c r="M10" s="144">
        <v>-27139</v>
      </c>
      <c r="N10" s="145">
        <v>-29.219108321400501</v>
      </c>
      <c r="O10" s="144">
        <v>-23469</v>
      </c>
      <c r="P10" s="145">
        <v>-26.307293943571981</v>
      </c>
    </row>
    <row r="11" spans="1:17" ht="19.5" customHeight="1">
      <c r="A11" s="157" t="s">
        <v>165</v>
      </c>
      <c r="B11" s="158">
        <v>18784</v>
      </c>
      <c r="C11" s="158">
        <v>-7504</v>
      </c>
      <c r="D11" s="159">
        <v>-28.545343883140596</v>
      </c>
      <c r="E11" s="158">
        <v>-7331</v>
      </c>
      <c r="F11" s="159">
        <v>-28.071989278192611</v>
      </c>
      <c r="G11" s="158">
        <v>8759</v>
      </c>
      <c r="H11" s="158">
        <v>-3239</v>
      </c>
      <c r="I11" s="159">
        <v>-26.996166027671279</v>
      </c>
      <c r="J11" s="158">
        <v>-2485</v>
      </c>
      <c r="K11" s="159">
        <v>-22.100675916044114</v>
      </c>
      <c r="L11" s="158">
        <v>10025</v>
      </c>
      <c r="M11" s="158">
        <v>-4265</v>
      </c>
      <c r="N11" s="159">
        <v>-29.846046186144157</v>
      </c>
      <c r="O11" s="158">
        <v>-4846</v>
      </c>
      <c r="P11" s="159">
        <v>-32.586914128168921</v>
      </c>
    </row>
    <row r="12" spans="1:17">
      <c r="A12" s="69" t="s">
        <v>127</v>
      </c>
      <c r="B12" s="70">
        <v>2</v>
      </c>
      <c r="C12" s="70">
        <v>2</v>
      </c>
      <c r="D12" s="72">
        <v>0</v>
      </c>
      <c r="E12" s="70">
        <v>0</v>
      </c>
      <c r="F12" s="72">
        <v>0</v>
      </c>
      <c r="G12" s="70">
        <v>1</v>
      </c>
      <c r="H12" s="70">
        <v>1</v>
      </c>
      <c r="I12" s="72">
        <v>0</v>
      </c>
      <c r="J12" s="70">
        <v>0</v>
      </c>
      <c r="K12" s="72">
        <v>0</v>
      </c>
      <c r="L12" s="70">
        <v>1</v>
      </c>
      <c r="M12" s="70">
        <v>1</v>
      </c>
      <c r="N12" s="72">
        <v>0</v>
      </c>
      <c r="O12" s="70">
        <v>0</v>
      </c>
      <c r="P12" s="72">
        <v>0</v>
      </c>
    </row>
    <row r="13" spans="1:17">
      <c r="A13" s="81" t="s">
        <v>128</v>
      </c>
      <c r="B13" s="66">
        <v>469</v>
      </c>
      <c r="C13" s="66">
        <v>-171</v>
      </c>
      <c r="D13" s="68">
        <v>-26.71875</v>
      </c>
      <c r="E13" s="66">
        <v>-53</v>
      </c>
      <c r="F13" s="68">
        <v>-10.153256704980842</v>
      </c>
      <c r="G13" s="66">
        <v>167</v>
      </c>
      <c r="H13" s="66">
        <v>-43</v>
      </c>
      <c r="I13" s="68">
        <v>-20.476190476190474</v>
      </c>
      <c r="J13" s="66">
        <v>-26</v>
      </c>
      <c r="K13" s="68">
        <v>-13.471502590673575</v>
      </c>
      <c r="L13" s="66">
        <v>302</v>
      </c>
      <c r="M13" s="66">
        <v>-128</v>
      </c>
      <c r="N13" s="68">
        <v>-29.767441860465116</v>
      </c>
      <c r="O13" s="66">
        <v>-27</v>
      </c>
      <c r="P13" s="68">
        <v>-8.2066869300911858</v>
      </c>
    </row>
    <row r="14" spans="1:17" ht="23.25" customHeight="1">
      <c r="A14" s="69" t="s">
        <v>129</v>
      </c>
      <c r="B14" s="70">
        <v>2974</v>
      </c>
      <c r="C14" s="70">
        <v>-1144</v>
      </c>
      <c r="D14" s="72">
        <v>-27.780475959203496</v>
      </c>
      <c r="E14" s="70">
        <v>-1127</v>
      </c>
      <c r="F14" s="72">
        <v>-27.481102170202391</v>
      </c>
      <c r="G14" s="70">
        <v>1357</v>
      </c>
      <c r="H14" s="70">
        <v>-481</v>
      </c>
      <c r="I14" s="72">
        <v>-26.169749727965179</v>
      </c>
      <c r="J14" s="70">
        <v>-502</v>
      </c>
      <c r="K14" s="72">
        <v>-27.003765465303928</v>
      </c>
      <c r="L14" s="70">
        <v>1617</v>
      </c>
      <c r="M14" s="70">
        <v>-663</v>
      </c>
      <c r="N14" s="72">
        <v>-29.078947368421051</v>
      </c>
      <c r="O14" s="70">
        <v>-625</v>
      </c>
      <c r="P14" s="72">
        <v>-27.876895628902766</v>
      </c>
    </row>
    <row r="15" spans="1:17">
      <c r="A15" s="81" t="s">
        <v>130</v>
      </c>
      <c r="B15" s="66">
        <v>2101</v>
      </c>
      <c r="C15" s="66">
        <v>-1112</v>
      </c>
      <c r="D15" s="68">
        <v>-34.609399315281671</v>
      </c>
      <c r="E15" s="66">
        <v>-694</v>
      </c>
      <c r="F15" s="68">
        <v>-24.83005366726297</v>
      </c>
      <c r="G15" s="66">
        <v>759</v>
      </c>
      <c r="H15" s="66">
        <v>-338</v>
      </c>
      <c r="I15" s="68">
        <v>-30.81130355515041</v>
      </c>
      <c r="J15" s="66">
        <v>-230</v>
      </c>
      <c r="K15" s="68">
        <v>-23.255813953488371</v>
      </c>
      <c r="L15" s="66">
        <v>1342</v>
      </c>
      <c r="M15" s="66">
        <v>-774</v>
      </c>
      <c r="N15" s="68">
        <v>-36.578449905482039</v>
      </c>
      <c r="O15" s="66">
        <v>-464</v>
      </c>
      <c r="P15" s="68">
        <v>-25.692137320044296</v>
      </c>
    </row>
    <row r="16" spans="1:17" ht="27" customHeight="1">
      <c r="A16" s="69" t="s">
        <v>131</v>
      </c>
      <c r="B16" s="70">
        <v>3425</v>
      </c>
      <c r="C16" s="70">
        <v>-781</v>
      </c>
      <c r="D16" s="72">
        <v>-18.568711364717071</v>
      </c>
      <c r="E16" s="70">
        <v>129</v>
      </c>
      <c r="F16" s="72">
        <v>3.9138349514563107</v>
      </c>
      <c r="G16" s="70">
        <v>2072</v>
      </c>
      <c r="H16" s="70">
        <v>-502</v>
      </c>
      <c r="I16" s="72">
        <v>-19.502719502719504</v>
      </c>
      <c r="J16" s="70">
        <v>69</v>
      </c>
      <c r="K16" s="72">
        <v>3.4448327508736893</v>
      </c>
      <c r="L16" s="70">
        <v>1353</v>
      </c>
      <c r="M16" s="70">
        <v>-279</v>
      </c>
      <c r="N16" s="72">
        <v>-17.095588235294116</v>
      </c>
      <c r="O16" s="70">
        <v>60</v>
      </c>
      <c r="P16" s="72">
        <v>4.6403712296983759</v>
      </c>
    </row>
    <row r="17" spans="1:16" ht="36" customHeight="1">
      <c r="A17" s="81" t="s">
        <v>132</v>
      </c>
      <c r="B17" s="66">
        <v>3573</v>
      </c>
      <c r="C17" s="66">
        <v>-1943</v>
      </c>
      <c r="D17" s="68">
        <v>-35.224800580130527</v>
      </c>
      <c r="E17" s="66">
        <v>-3373</v>
      </c>
      <c r="F17" s="68">
        <v>-48.56032248776274</v>
      </c>
      <c r="G17" s="66">
        <v>1887</v>
      </c>
      <c r="H17" s="66">
        <v>-798</v>
      </c>
      <c r="I17" s="68">
        <v>-29.720670391061454</v>
      </c>
      <c r="J17" s="66">
        <v>-1501</v>
      </c>
      <c r="K17" s="68">
        <v>-44.303423848878396</v>
      </c>
      <c r="L17" s="66">
        <v>1686</v>
      </c>
      <c r="M17" s="66">
        <v>-1145</v>
      </c>
      <c r="N17" s="68">
        <v>-40.445072412575065</v>
      </c>
      <c r="O17" s="66">
        <v>-1872</v>
      </c>
      <c r="P17" s="68">
        <v>-52.613827993254638</v>
      </c>
    </row>
    <row r="18" spans="1:16" ht="26.25" customHeight="1">
      <c r="A18" s="69" t="s">
        <v>133</v>
      </c>
      <c r="B18" s="70">
        <v>32</v>
      </c>
      <c r="C18" s="70">
        <v>-12</v>
      </c>
      <c r="D18" s="72">
        <v>-27.272727272727273</v>
      </c>
      <c r="E18" s="70">
        <v>8</v>
      </c>
      <c r="F18" s="72">
        <v>33.333333333333336</v>
      </c>
      <c r="G18" s="70">
        <v>5</v>
      </c>
      <c r="H18" s="70">
        <v>2</v>
      </c>
      <c r="I18" s="72">
        <v>66.666666666666671</v>
      </c>
      <c r="J18" s="70">
        <v>2</v>
      </c>
      <c r="K18" s="72">
        <v>66.666666666666671</v>
      </c>
      <c r="L18" s="70">
        <v>27</v>
      </c>
      <c r="M18" s="70">
        <v>-14</v>
      </c>
      <c r="N18" s="72">
        <v>-34.146341463414636</v>
      </c>
      <c r="O18" s="70">
        <v>6</v>
      </c>
      <c r="P18" s="72">
        <v>28.571428571428573</v>
      </c>
    </row>
    <row r="19" spans="1:16" ht="30.75" customHeight="1">
      <c r="A19" s="81" t="s">
        <v>134</v>
      </c>
      <c r="B19" s="66">
        <v>1456</v>
      </c>
      <c r="C19" s="66">
        <v>-435</v>
      </c>
      <c r="D19" s="68">
        <v>-23.003701745108408</v>
      </c>
      <c r="E19" s="66">
        <v>-250</v>
      </c>
      <c r="F19" s="68">
        <v>-14.654161781946073</v>
      </c>
      <c r="G19" s="66">
        <v>83</v>
      </c>
      <c r="H19" s="66">
        <v>-33</v>
      </c>
      <c r="I19" s="68">
        <v>-28.448275862068964</v>
      </c>
      <c r="J19" s="66">
        <v>-25</v>
      </c>
      <c r="K19" s="68">
        <v>-23.148148148148149</v>
      </c>
      <c r="L19" s="66">
        <v>1373</v>
      </c>
      <c r="M19" s="66">
        <v>-402</v>
      </c>
      <c r="N19" s="68">
        <v>-22.64788732394366</v>
      </c>
      <c r="O19" s="66">
        <v>-225</v>
      </c>
      <c r="P19" s="68">
        <v>-14.080100125156445</v>
      </c>
    </row>
    <row r="20" spans="1:16" ht="27" customHeight="1">
      <c r="A20" s="69" t="s">
        <v>135</v>
      </c>
      <c r="B20" s="70">
        <v>1364</v>
      </c>
      <c r="C20" s="70">
        <v>-314</v>
      </c>
      <c r="D20" s="72">
        <v>-18.71275327771156</v>
      </c>
      <c r="E20" s="70">
        <v>-1319</v>
      </c>
      <c r="F20" s="72">
        <v>-49.1613865076407</v>
      </c>
      <c r="G20" s="70">
        <v>83</v>
      </c>
      <c r="H20" s="70">
        <v>-77</v>
      </c>
      <c r="I20" s="72">
        <v>-48.125</v>
      </c>
      <c r="J20" s="70">
        <v>-168</v>
      </c>
      <c r="K20" s="72">
        <v>-66.932270916334659</v>
      </c>
      <c r="L20" s="70">
        <v>1281</v>
      </c>
      <c r="M20" s="70">
        <v>-237</v>
      </c>
      <c r="N20" s="72">
        <v>-15.612648221343873</v>
      </c>
      <c r="O20" s="70">
        <v>-1151</v>
      </c>
      <c r="P20" s="72">
        <v>-47.327302631578945</v>
      </c>
    </row>
    <row r="21" spans="1:16">
      <c r="A21" s="99" t="s">
        <v>136</v>
      </c>
      <c r="B21" s="100">
        <v>3388</v>
      </c>
      <c r="C21" s="100">
        <v>-1594</v>
      </c>
      <c r="D21" s="102">
        <v>-31.995182657567241</v>
      </c>
      <c r="E21" s="100">
        <v>-652</v>
      </c>
      <c r="F21" s="102">
        <v>-16.138613861386137</v>
      </c>
      <c r="G21" s="100">
        <v>2345</v>
      </c>
      <c r="H21" s="100">
        <v>-970</v>
      </c>
      <c r="I21" s="102">
        <v>-29.260935143288084</v>
      </c>
      <c r="J21" s="100">
        <v>-104</v>
      </c>
      <c r="K21" s="102">
        <v>-4.2466312780726829</v>
      </c>
      <c r="L21" s="100">
        <v>1043</v>
      </c>
      <c r="M21" s="100">
        <v>-624</v>
      </c>
      <c r="N21" s="102">
        <v>-37.43251349730054</v>
      </c>
      <c r="O21" s="100">
        <v>-548</v>
      </c>
      <c r="P21" s="102">
        <v>-34.443746071653045</v>
      </c>
    </row>
    <row r="22" spans="1:16" ht="25.5">
      <c r="A22" s="160" t="s">
        <v>222</v>
      </c>
      <c r="B22" s="161">
        <v>13338</v>
      </c>
      <c r="C22" s="161">
        <v>-4978</v>
      </c>
      <c r="D22" s="162">
        <v>-27.178423236514522</v>
      </c>
      <c r="E22" s="161">
        <v>-5100</v>
      </c>
      <c r="F22" s="162">
        <v>-27.660266840221283</v>
      </c>
      <c r="G22" s="161">
        <v>5284</v>
      </c>
      <c r="H22" s="161">
        <v>-1922</v>
      </c>
      <c r="I22" s="162">
        <v>-26.672217596447403</v>
      </c>
      <c r="J22" s="161">
        <v>-1557</v>
      </c>
      <c r="K22" s="162">
        <v>-22.759830434147055</v>
      </c>
      <c r="L22" s="161">
        <v>8054</v>
      </c>
      <c r="M22" s="161">
        <v>-3056</v>
      </c>
      <c r="N22" s="162">
        <v>-27.506750675067508</v>
      </c>
      <c r="O22" s="161">
        <v>-3543</v>
      </c>
      <c r="P22" s="162">
        <v>-30.551004570147452</v>
      </c>
    </row>
    <row r="23" spans="1:16">
      <c r="A23" s="69" t="s">
        <v>127</v>
      </c>
      <c r="B23" s="70">
        <v>2</v>
      </c>
      <c r="C23" s="70">
        <v>2</v>
      </c>
      <c r="D23" s="72">
        <v>0</v>
      </c>
      <c r="E23" s="70">
        <v>0</v>
      </c>
      <c r="F23" s="72">
        <v>0</v>
      </c>
      <c r="G23" s="70">
        <v>1</v>
      </c>
      <c r="H23" s="70">
        <v>1</v>
      </c>
      <c r="I23" s="72">
        <v>0</v>
      </c>
      <c r="J23" s="70">
        <v>0</v>
      </c>
      <c r="K23" s="72">
        <v>0</v>
      </c>
      <c r="L23" s="70">
        <v>1</v>
      </c>
      <c r="M23" s="70">
        <v>1</v>
      </c>
      <c r="N23" s="72">
        <v>0</v>
      </c>
      <c r="O23" s="70">
        <v>0</v>
      </c>
      <c r="P23" s="72">
        <v>0</v>
      </c>
    </row>
    <row r="24" spans="1:16">
      <c r="A24" s="81" t="s">
        <v>128</v>
      </c>
      <c r="B24" s="66">
        <v>448</v>
      </c>
      <c r="C24" s="66">
        <v>-148</v>
      </c>
      <c r="D24" s="68">
        <v>-24.832214765100669</v>
      </c>
      <c r="E24" s="66">
        <v>-45</v>
      </c>
      <c r="F24" s="68">
        <v>-9.1277890466531435</v>
      </c>
      <c r="G24" s="66">
        <v>162</v>
      </c>
      <c r="H24" s="66">
        <v>-32</v>
      </c>
      <c r="I24" s="68">
        <v>-16.494845360824741</v>
      </c>
      <c r="J24" s="66">
        <v>-20</v>
      </c>
      <c r="K24" s="68">
        <v>-10.989010989010989</v>
      </c>
      <c r="L24" s="66">
        <v>286</v>
      </c>
      <c r="M24" s="66">
        <v>-116</v>
      </c>
      <c r="N24" s="68">
        <v>-28.855721393034827</v>
      </c>
      <c r="O24" s="66">
        <v>-25</v>
      </c>
      <c r="P24" s="68">
        <v>-8.0385852090032159</v>
      </c>
    </row>
    <row r="25" spans="1:16" ht="25.5" customHeight="1">
      <c r="A25" s="69" t="s">
        <v>129</v>
      </c>
      <c r="B25" s="70">
        <v>2550</v>
      </c>
      <c r="C25" s="70">
        <v>-966</v>
      </c>
      <c r="D25" s="72">
        <v>-27.474402730375427</v>
      </c>
      <c r="E25" s="70">
        <v>-1072</v>
      </c>
      <c r="F25" s="72">
        <v>-29.596907785753729</v>
      </c>
      <c r="G25" s="70">
        <v>1064</v>
      </c>
      <c r="H25" s="70">
        <v>-388</v>
      </c>
      <c r="I25" s="72">
        <v>-26.721763085399449</v>
      </c>
      <c r="J25" s="70">
        <v>-461</v>
      </c>
      <c r="K25" s="72">
        <v>-30.229508196721312</v>
      </c>
      <c r="L25" s="70">
        <v>1486</v>
      </c>
      <c r="M25" s="70">
        <v>-578</v>
      </c>
      <c r="N25" s="72">
        <v>-28.003875968992247</v>
      </c>
      <c r="O25" s="70">
        <v>-611</v>
      </c>
      <c r="P25" s="72">
        <v>-29.136862184072484</v>
      </c>
    </row>
    <row r="26" spans="1:16">
      <c r="A26" s="81" t="s">
        <v>130</v>
      </c>
      <c r="B26" s="66">
        <v>1746</v>
      </c>
      <c r="C26" s="66">
        <v>-939</v>
      </c>
      <c r="D26" s="68">
        <v>-34.972067039106143</v>
      </c>
      <c r="E26" s="66">
        <v>-670</v>
      </c>
      <c r="F26" s="68">
        <v>-27.731788079470199</v>
      </c>
      <c r="G26" s="66">
        <v>595</v>
      </c>
      <c r="H26" s="66">
        <v>-262</v>
      </c>
      <c r="I26" s="68">
        <v>-30.571761960326722</v>
      </c>
      <c r="J26" s="66">
        <v>-218</v>
      </c>
      <c r="K26" s="68">
        <v>-26.814268142681428</v>
      </c>
      <c r="L26" s="66">
        <v>1151</v>
      </c>
      <c r="M26" s="66">
        <v>-677</v>
      </c>
      <c r="N26" s="68">
        <v>-37.035010940919037</v>
      </c>
      <c r="O26" s="66">
        <v>-452</v>
      </c>
      <c r="P26" s="68">
        <v>-28.197130380536493</v>
      </c>
    </row>
    <row r="27" spans="1:16" ht="24.75" customHeight="1">
      <c r="A27" s="69" t="s">
        <v>131</v>
      </c>
      <c r="B27" s="70">
        <v>2468</v>
      </c>
      <c r="C27" s="70">
        <v>-702</v>
      </c>
      <c r="D27" s="72">
        <v>-22.145110410094638</v>
      </c>
      <c r="E27" s="70">
        <v>-107</v>
      </c>
      <c r="F27" s="72">
        <v>-4.1553398058252426</v>
      </c>
      <c r="G27" s="70">
        <v>1423</v>
      </c>
      <c r="H27" s="70">
        <v>-406</v>
      </c>
      <c r="I27" s="72">
        <v>-22.197922361946418</v>
      </c>
      <c r="J27" s="70">
        <v>-95</v>
      </c>
      <c r="K27" s="72">
        <v>-6.258234519104084</v>
      </c>
      <c r="L27" s="70">
        <v>1045</v>
      </c>
      <c r="M27" s="70">
        <v>-296</v>
      </c>
      <c r="N27" s="72">
        <v>-22.073079791200598</v>
      </c>
      <c r="O27" s="70">
        <v>-12</v>
      </c>
      <c r="P27" s="72">
        <v>-1.1352885525070955</v>
      </c>
    </row>
    <row r="28" spans="1:16" ht="38.25" customHeight="1">
      <c r="A28" s="81" t="s">
        <v>132</v>
      </c>
      <c r="B28" s="66">
        <v>1959</v>
      </c>
      <c r="C28" s="66">
        <v>-864</v>
      </c>
      <c r="D28" s="68">
        <v>-30.605738575982997</v>
      </c>
      <c r="E28" s="66">
        <v>-1648</v>
      </c>
      <c r="F28" s="68">
        <v>-45.688938175769337</v>
      </c>
      <c r="G28" s="66">
        <v>864</v>
      </c>
      <c r="H28" s="66">
        <v>-368</v>
      </c>
      <c r="I28" s="68">
        <v>-29.870129870129869</v>
      </c>
      <c r="J28" s="66">
        <v>-642</v>
      </c>
      <c r="K28" s="68">
        <v>-42.629482071713149</v>
      </c>
      <c r="L28" s="66">
        <v>1095</v>
      </c>
      <c r="M28" s="66">
        <v>-496</v>
      </c>
      <c r="N28" s="68">
        <v>-31.175361407919546</v>
      </c>
      <c r="O28" s="66">
        <v>-1006</v>
      </c>
      <c r="P28" s="68">
        <v>-47.881960970966205</v>
      </c>
    </row>
    <row r="29" spans="1:16" ht="30" customHeight="1">
      <c r="A29" s="69" t="s">
        <v>133</v>
      </c>
      <c r="B29" s="70">
        <v>21</v>
      </c>
      <c r="C29" s="70">
        <v>-3</v>
      </c>
      <c r="D29" s="72">
        <v>-12.5</v>
      </c>
      <c r="E29" s="70">
        <v>0</v>
      </c>
      <c r="F29" s="72">
        <v>0</v>
      </c>
      <c r="G29" s="70">
        <v>3</v>
      </c>
      <c r="H29" s="70">
        <v>1</v>
      </c>
      <c r="I29" s="72">
        <v>50</v>
      </c>
      <c r="J29" s="70">
        <v>2</v>
      </c>
      <c r="K29" s="72">
        <v>200</v>
      </c>
      <c r="L29" s="70">
        <v>18</v>
      </c>
      <c r="M29" s="70">
        <v>-4</v>
      </c>
      <c r="N29" s="72">
        <v>-18.181818181818183</v>
      </c>
      <c r="O29" s="70">
        <v>-2</v>
      </c>
      <c r="P29" s="72">
        <v>-10</v>
      </c>
    </row>
    <row r="30" spans="1:16" ht="28.5" customHeight="1">
      <c r="A30" s="81" t="s">
        <v>134</v>
      </c>
      <c r="B30" s="66">
        <v>1308</v>
      </c>
      <c r="C30" s="66">
        <v>-415</v>
      </c>
      <c r="D30" s="68">
        <v>-24.0858966918166</v>
      </c>
      <c r="E30" s="66">
        <v>-245</v>
      </c>
      <c r="F30" s="68">
        <v>-15.775917578879588</v>
      </c>
      <c r="G30" s="66">
        <v>59</v>
      </c>
      <c r="H30" s="66">
        <v>-27</v>
      </c>
      <c r="I30" s="68">
        <v>-31.395348837209301</v>
      </c>
      <c r="J30" s="66">
        <v>-16</v>
      </c>
      <c r="K30" s="68">
        <v>-21.333333333333332</v>
      </c>
      <c r="L30" s="66">
        <v>1249</v>
      </c>
      <c r="M30" s="66">
        <v>-388</v>
      </c>
      <c r="N30" s="68">
        <v>-23.701893708002444</v>
      </c>
      <c r="O30" s="66">
        <v>-229</v>
      </c>
      <c r="P30" s="68">
        <v>-15.493910690121787</v>
      </c>
    </row>
    <row r="31" spans="1:16" ht="24" customHeight="1">
      <c r="A31" s="69" t="s">
        <v>135</v>
      </c>
      <c r="B31" s="70">
        <v>1120</v>
      </c>
      <c r="C31" s="70">
        <v>-146</v>
      </c>
      <c r="D31" s="72">
        <v>-11.532385466034755</v>
      </c>
      <c r="E31" s="70">
        <v>-1014</v>
      </c>
      <c r="F31" s="72">
        <v>-47.516401124648546</v>
      </c>
      <c r="G31" s="70">
        <v>67</v>
      </c>
      <c r="H31" s="70">
        <v>-43</v>
      </c>
      <c r="I31" s="72">
        <v>-39.090909090909093</v>
      </c>
      <c r="J31" s="70">
        <v>-124</v>
      </c>
      <c r="K31" s="72">
        <v>-64.921465968586389</v>
      </c>
      <c r="L31" s="70">
        <v>1053</v>
      </c>
      <c r="M31" s="70">
        <v>-103</v>
      </c>
      <c r="N31" s="72">
        <v>-8.9100346020761254</v>
      </c>
      <c r="O31" s="70">
        <v>-890</v>
      </c>
      <c r="P31" s="72">
        <v>-45.805455481214615</v>
      </c>
    </row>
    <row r="32" spans="1:16">
      <c r="A32" s="99" t="s">
        <v>136</v>
      </c>
      <c r="B32" s="100">
        <v>1716</v>
      </c>
      <c r="C32" s="100">
        <v>-797</v>
      </c>
      <c r="D32" s="102">
        <v>-31.715081575805812</v>
      </c>
      <c r="E32" s="100">
        <v>-299</v>
      </c>
      <c r="F32" s="102">
        <v>-14.838709677419354</v>
      </c>
      <c r="G32" s="100">
        <v>1046</v>
      </c>
      <c r="H32" s="100">
        <v>-398</v>
      </c>
      <c r="I32" s="102">
        <v>-27.562326869806093</v>
      </c>
      <c r="J32" s="100">
        <v>17</v>
      </c>
      <c r="K32" s="102">
        <v>1.652089407191448</v>
      </c>
      <c r="L32" s="100">
        <v>670</v>
      </c>
      <c r="M32" s="100">
        <v>-399</v>
      </c>
      <c r="N32" s="102">
        <v>-37.32460243217961</v>
      </c>
      <c r="O32" s="100">
        <v>-316</v>
      </c>
      <c r="P32" s="102">
        <v>-32.048681541582148</v>
      </c>
    </row>
    <row r="33" spans="1:16" ht="29.25" customHeight="1">
      <c r="A33" s="160" t="s">
        <v>223</v>
      </c>
      <c r="B33" s="161">
        <v>4990</v>
      </c>
      <c r="C33" s="161">
        <v>-2537</v>
      </c>
      <c r="D33" s="162">
        <v>-33.70532748771091</v>
      </c>
      <c r="E33" s="161">
        <v>-2069</v>
      </c>
      <c r="F33" s="162">
        <v>-29.310100580818812</v>
      </c>
      <c r="G33" s="161">
        <v>3204</v>
      </c>
      <c r="H33" s="161">
        <v>-1415</v>
      </c>
      <c r="I33" s="162">
        <v>-30.634336436458106</v>
      </c>
      <c r="J33" s="161">
        <v>-849</v>
      </c>
      <c r="K33" s="162">
        <v>-20.947446336047371</v>
      </c>
      <c r="L33" s="161">
        <v>1786</v>
      </c>
      <c r="M33" s="161">
        <v>-1122</v>
      </c>
      <c r="N33" s="162">
        <v>-38.583218707015128</v>
      </c>
      <c r="O33" s="161">
        <v>-1220</v>
      </c>
      <c r="P33" s="162">
        <v>-40.585495675316032</v>
      </c>
    </row>
    <row r="34" spans="1:16">
      <c r="A34" s="69" t="s">
        <v>127</v>
      </c>
      <c r="B34" s="70">
        <v>0</v>
      </c>
      <c r="C34" s="70">
        <v>0</v>
      </c>
      <c r="D34" s="72" t="s">
        <v>483</v>
      </c>
      <c r="E34" s="70">
        <v>0</v>
      </c>
      <c r="F34" s="72" t="s">
        <v>483</v>
      </c>
      <c r="G34" s="70">
        <v>0</v>
      </c>
      <c r="H34" s="70">
        <v>0</v>
      </c>
      <c r="I34" s="72" t="s">
        <v>483</v>
      </c>
      <c r="J34" s="70">
        <v>0</v>
      </c>
      <c r="K34" s="72" t="s">
        <v>483</v>
      </c>
      <c r="L34" s="70">
        <v>0</v>
      </c>
      <c r="M34" s="70">
        <v>0</v>
      </c>
      <c r="N34" s="72" t="s">
        <v>483</v>
      </c>
      <c r="O34" s="70">
        <v>0</v>
      </c>
      <c r="P34" s="72" t="s">
        <v>483</v>
      </c>
    </row>
    <row r="35" spans="1:16">
      <c r="A35" s="81" t="s">
        <v>128</v>
      </c>
      <c r="B35" s="66">
        <v>21</v>
      </c>
      <c r="C35" s="66">
        <v>-23</v>
      </c>
      <c r="D35" s="68">
        <v>-52.272727272727273</v>
      </c>
      <c r="E35" s="66">
        <v>-7</v>
      </c>
      <c r="F35" s="68">
        <v>-25</v>
      </c>
      <c r="G35" s="66">
        <v>5</v>
      </c>
      <c r="H35" s="66">
        <v>-11</v>
      </c>
      <c r="I35" s="68">
        <v>-68.75</v>
      </c>
      <c r="J35" s="66">
        <v>-6</v>
      </c>
      <c r="K35" s="68">
        <v>-54.545454545454547</v>
      </c>
      <c r="L35" s="66">
        <v>16</v>
      </c>
      <c r="M35" s="66">
        <v>-12</v>
      </c>
      <c r="N35" s="68">
        <v>-42.857142857142854</v>
      </c>
      <c r="O35" s="66">
        <v>-1</v>
      </c>
      <c r="P35" s="68">
        <v>-5.882352941176471</v>
      </c>
    </row>
    <row r="36" spans="1:16" ht="24" customHeight="1">
      <c r="A36" s="69" t="s">
        <v>129</v>
      </c>
      <c r="B36" s="70">
        <v>343</v>
      </c>
      <c r="C36" s="70">
        <v>-191</v>
      </c>
      <c r="D36" s="72">
        <v>-35.767790262172284</v>
      </c>
      <c r="E36" s="70">
        <v>-51</v>
      </c>
      <c r="F36" s="72">
        <v>-12.944162436548224</v>
      </c>
      <c r="G36" s="70">
        <v>236</v>
      </c>
      <c r="H36" s="70">
        <v>-104</v>
      </c>
      <c r="I36" s="72">
        <v>-30.588235294117649</v>
      </c>
      <c r="J36" s="70">
        <v>-35</v>
      </c>
      <c r="K36" s="72">
        <v>-12.915129151291513</v>
      </c>
      <c r="L36" s="70">
        <v>107</v>
      </c>
      <c r="M36" s="70">
        <v>-87</v>
      </c>
      <c r="N36" s="72">
        <v>-44.845360824742265</v>
      </c>
      <c r="O36" s="70">
        <v>-16</v>
      </c>
      <c r="P36" s="72">
        <v>-13.008130081300813</v>
      </c>
    </row>
    <row r="37" spans="1:16">
      <c r="A37" s="81" t="s">
        <v>130</v>
      </c>
      <c r="B37" s="66">
        <v>234</v>
      </c>
      <c r="C37" s="66">
        <v>-157</v>
      </c>
      <c r="D37" s="68">
        <v>-40.153452685421996</v>
      </c>
      <c r="E37" s="66">
        <v>-88</v>
      </c>
      <c r="F37" s="68">
        <v>-27.329192546583851</v>
      </c>
      <c r="G37" s="66">
        <v>122</v>
      </c>
      <c r="H37" s="66">
        <v>-66</v>
      </c>
      <c r="I37" s="68">
        <v>-35.106382978723403</v>
      </c>
      <c r="J37" s="66">
        <v>-35</v>
      </c>
      <c r="K37" s="68">
        <v>-22.29299363057325</v>
      </c>
      <c r="L37" s="66">
        <v>112</v>
      </c>
      <c r="M37" s="66">
        <v>-91</v>
      </c>
      <c r="N37" s="68">
        <v>-44.827586206896555</v>
      </c>
      <c r="O37" s="66">
        <v>-53</v>
      </c>
      <c r="P37" s="68">
        <v>-32.121212121212125</v>
      </c>
    </row>
    <row r="38" spans="1:16" ht="27" customHeight="1">
      <c r="A38" s="69" t="s">
        <v>131</v>
      </c>
      <c r="B38" s="70">
        <v>945</v>
      </c>
      <c r="C38" s="70">
        <v>-76</v>
      </c>
      <c r="D38" s="72">
        <v>-7.4436826640548484</v>
      </c>
      <c r="E38" s="70">
        <v>236</v>
      </c>
      <c r="F38" s="72">
        <v>33.286318758815234</v>
      </c>
      <c r="G38" s="70">
        <v>639</v>
      </c>
      <c r="H38" s="70">
        <v>-96</v>
      </c>
      <c r="I38" s="72">
        <v>-13.061224489795919</v>
      </c>
      <c r="J38" s="70">
        <v>163</v>
      </c>
      <c r="K38" s="72">
        <v>34.243697478991599</v>
      </c>
      <c r="L38" s="70">
        <v>306</v>
      </c>
      <c r="M38" s="70">
        <v>20</v>
      </c>
      <c r="N38" s="72">
        <v>6.9930069930069934</v>
      </c>
      <c r="O38" s="70">
        <v>73</v>
      </c>
      <c r="P38" s="72">
        <v>31.330472103004293</v>
      </c>
    </row>
    <row r="39" spans="1:16" ht="33.75">
      <c r="A39" s="81" t="s">
        <v>132</v>
      </c>
      <c r="B39" s="66">
        <v>1563</v>
      </c>
      <c r="C39" s="66">
        <v>-970</v>
      </c>
      <c r="D39" s="68">
        <v>-38.294512435846819</v>
      </c>
      <c r="E39" s="66">
        <v>-1506</v>
      </c>
      <c r="F39" s="68">
        <v>-49.071358748778103</v>
      </c>
      <c r="G39" s="66">
        <v>998</v>
      </c>
      <c r="H39" s="66">
        <v>-409</v>
      </c>
      <c r="I39" s="68">
        <v>-29.068941009239516</v>
      </c>
      <c r="J39" s="66">
        <v>-743</v>
      </c>
      <c r="K39" s="68">
        <v>-42.676622630672028</v>
      </c>
      <c r="L39" s="66">
        <v>565</v>
      </c>
      <c r="M39" s="66">
        <v>-561</v>
      </c>
      <c r="N39" s="68">
        <v>-49.822380106571934</v>
      </c>
      <c r="O39" s="66">
        <v>-763</v>
      </c>
      <c r="P39" s="68">
        <v>-57.454819277108435</v>
      </c>
    </row>
    <row r="40" spans="1:16" ht="22.5">
      <c r="A40" s="69" t="s">
        <v>133</v>
      </c>
      <c r="B40" s="70">
        <v>10</v>
      </c>
      <c r="C40" s="70">
        <v>2</v>
      </c>
      <c r="D40" s="72">
        <v>25</v>
      </c>
      <c r="E40" s="70">
        <v>7</v>
      </c>
      <c r="F40" s="72">
        <v>233.33333333333334</v>
      </c>
      <c r="G40" s="70">
        <v>2</v>
      </c>
      <c r="H40" s="70">
        <v>1</v>
      </c>
      <c r="I40" s="72">
        <v>100</v>
      </c>
      <c r="J40" s="70">
        <v>0</v>
      </c>
      <c r="K40" s="72">
        <v>0</v>
      </c>
      <c r="L40" s="70">
        <v>8</v>
      </c>
      <c r="M40" s="70">
        <v>1</v>
      </c>
      <c r="N40" s="72">
        <v>14.285714285714286</v>
      </c>
      <c r="O40" s="70">
        <v>7</v>
      </c>
      <c r="P40" s="72">
        <v>700</v>
      </c>
    </row>
    <row r="41" spans="1:16" ht="28.5" customHeight="1">
      <c r="A41" s="81" t="s">
        <v>134</v>
      </c>
      <c r="B41" s="66">
        <v>128</v>
      </c>
      <c r="C41" s="66">
        <v>-23</v>
      </c>
      <c r="D41" s="68">
        <v>-15.231788079470199</v>
      </c>
      <c r="E41" s="66">
        <v>8</v>
      </c>
      <c r="F41" s="68">
        <v>6.666666666666667</v>
      </c>
      <c r="G41" s="66">
        <v>21</v>
      </c>
      <c r="H41" s="66">
        <v>-8</v>
      </c>
      <c r="I41" s="68">
        <v>-27.586206896551722</v>
      </c>
      <c r="J41" s="66">
        <v>-11</v>
      </c>
      <c r="K41" s="68">
        <v>-34.375</v>
      </c>
      <c r="L41" s="66">
        <v>107</v>
      </c>
      <c r="M41" s="66">
        <v>-15</v>
      </c>
      <c r="N41" s="68">
        <v>-12.295081967213115</v>
      </c>
      <c r="O41" s="66">
        <v>19</v>
      </c>
      <c r="P41" s="68">
        <v>21.59090909090909</v>
      </c>
    </row>
    <row r="42" spans="1:16" ht="24.75" customHeight="1">
      <c r="A42" s="69" t="s">
        <v>135</v>
      </c>
      <c r="B42" s="70">
        <v>236</v>
      </c>
      <c r="C42" s="70">
        <v>-171</v>
      </c>
      <c r="D42" s="72">
        <v>-42.014742014742012</v>
      </c>
      <c r="E42" s="70">
        <v>-301</v>
      </c>
      <c r="F42" s="72">
        <v>-56.052141527001865</v>
      </c>
      <c r="G42" s="70">
        <v>16</v>
      </c>
      <c r="H42" s="70">
        <v>-34</v>
      </c>
      <c r="I42" s="72">
        <v>-68</v>
      </c>
      <c r="J42" s="70">
        <v>-44</v>
      </c>
      <c r="K42" s="72">
        <v>-73.333333333333329</v>
      </c>
      <c r="L42" s="70">
        <v>220</v>
      </c>
      <c r="M42" s="70">
        <v>-137</v>
      </c>
      <c r="N42" s="72">
        <v>-38.375350140056021</v>
      </c>
      <c r="O42" s="70">
        <v>-257</v>
      </c>
      <c r="P42" s="72">
        <v>-53.878406708595385</v>
      </c>
    </row>
    <row r="43" spans="1:16">
      <c r="A43" s="99" t="s">
        <v>136</v>
      </c>
      <c r="B43" s="100">
        <v>1510</v>
      </c>
      <c r="C43" s="100">
        <v>-928</v>
      </c>
      <c r="D43" s="102">
        <v>-38.063986874487284</v>
      </c>
      <c r="E43" s="100">
        <v>-367</v>
      </c>
      <c r="F43" s="102">
        <v>-19.552477357485348</v>
      </c>
      <c r="G43" s="100">
        <v>1165</v>
      </c>
      <c r="H43" s="100">
        <v>-688</v>
      </c>
      <c r="I43" s="102">
        <v>-37.128980032379921</v>
      </c>
      <c r="J43" s="100">
        <v>-138</v>
      </c>
      <c r="K43" s="102">
        <v>-10.59094397544129</v>
      </c>
      <c r="L43" s="100">
        <v>345</v>
      </c>
      <c r="M43" s="100">
        <v>-240</v>
      </c>
      <c r="N43" s="102">
        <v>-41.025641025641029</v>
      </c>
      <c r="O43" s="100">
        <v>-229</v>
      </c>
      <c r="P43" s="102">
        <v>-39.89547038327526</v>
      </c>
    </row>
    <row r="44" spans="1:16" ht="25.5">
      <c r="A44" s="160" t="s">
        <v>224</v>
      </c>
      <c r="B44" s="161">
        <v>456</v>
      </c>
      <c r="C44" s="161">
        <v>11</v>
      </c>
      <c r="D44" s="162">
        <v>2.4719101123595504</v>
      </c>
      <c r="E44" s="161">
        <v>-162</v>
      </c>
      <c r="F44" s="162">
        <v>-26.21359223300971</v>
      </c>
      <c r="G44" s="161">
        <v>271</v>
      </c>
      <c r="H44" s="161">
        <v>98</v>
      </c>
      <c r="I44" s="162">
        <v>56.647398843930638</v>
      </c>
      <c r="J44" s="161">
        <v>-79</v>
      </c>
      <c r="K44" s="162">
        <v>-22.571428571428573</v>
      </c>
      <c r="L44" s="161">
        <v>185</v>
      </c>
      <c r="M44" s="161">
        <v>-87</v>
      </c>
      <c r="N44" s="162">
        <v>-31.985294117647058</v>
      </c>
      <c r="O44" s="161">
        <v>-83</v>
      </c>
      <c r="P44" s="162">
        <v>-30.970149253731343</v>
      </c>
    </row>
    <row r="45" spans="1:16">
      <c r="A45" s="69" t="s">
        <v>127</v>
      </c>
      <c r="B45" s="70">
        <v>0</v>
      </c>
      <c r="C45" s="70">
        <v>0</v>
      </c>
      <c r="D45" s="72" t="s">
        <v>483</v>
      </c>
      <c r="E45" s="70">
        <v>0</v>
      </c>
      <c r="F45" s="72" t="s">
        <v>483</v>
      </c>
      <c r="G45" s="70">
        <v>0</v>
      </c>
      <c r="H45" s="70">
        <v>0</v>
      </c>
      <c r="I45" s="72" t="s">
        <v>483</v>
      </c>
      <c r="J45" s="70">
        <v>0</v>
      </c>
      <c r="K45" s="72" t="s">
        <v>483</v>
      </c>
      <c r="L45" s="70">
        <v>0</v>
      </c>
      <c r="M45" s="70">
        <v>0</v>
      </c>
      <c r="N45" s="72" t="s">
        <v>483</v>
      </c>
      <c r="O45" s="70">
        <v>0</v>
      </c>
      <c r="P45" s="72" t="s">
        <v>483</v>
      </c>
    </row>
    <row r="46" spans="1:16">
      <c r="A46" s="81" t="s">
        <v>128</v>
      </c>
      <c r="B46" s="66">
        <v>0</v>
      </c>
      <c r="C46" s="66">
        <v>0</v>
      </c>
      <c r="D46" s="68" t="s">
        <v>483</v>
      </c>
      <c r="E46" s="66">
        <v>-1</v>
      </c>
      <c r="F46" s="68">
        <v>-100</v>
      </c>
      <c r="G46" s="66">
        <v>0</v>
      </c>
      <c r="H46" s="66">
        <v>0</v>
      </c>
      <c r="I46" s="68" t="s">
        <v>483</v>
      </c>
      <c r="J46" s="66">
        <v>0</v>
      </c>
      <c r="K46" s="68" t="s">
        <v>483</v>
      </c>
      <c r="L46" s="66">
        <v>0</v>
      </c>
      <c r="M46" s="66">
        <v>0</v>
      </c>
      <c r="N46" s="68" t="s">
        <v>483</v>
      </c>
      <c r="O46" s="66">
        <v>-1</v>
      </c>
      <c r="P46" s="68">
        <v>-100</v>
      </c>
    </row>
    <row r="47" spans="1:16" ht="24.75" customHeight="1">
      <c r="A47" s="69" t="s">
        <v>129</v>
      </c>
      <c r="B47" s="70">
        <v>81</v>
      </c>
      <c r="C47" s="70">
        <v>13</v>
      </c>
      <c r="D47" s="72">
        <v>19.117647058823529</v>
      </c>
      <c r="E47" s="70">
        <v>-4</v>
      </c>
      <c r="F47" s="72">
        <v>-4.7058823529411766</v>
      </c>
      <c r="G47" s="70">
        <v>57</v>
      </c>
      <c r="H47" s="70">
        <v>11</v>
      </c>
      <c r="I47" s="72">
        <v>23.913043478260871</v>
      </c>
      <c r="J47" s="70">
        <v>-6</v>
      </c>
      <c r="K47" s="72">
        <v>-9.5238095238095237</v>
      </c>
      <c r="L47" s="70">
        <v>24</v>
      </c>
      <c r="M47" s="70">
        <v>2</v>
      </c>
      <c r="N47" s="72">
        <v>9.0909090909090917</v>
      </c>
      <c r="O47" s="70">
        <v>2</v>
      </c>
      <c r="P47" s="72">
        <v>9.0909090909090917</v>
      </c>
    </row>
    <row r="48" spans="1:16">
      <c r="A48" s="81" t="s">
        <v>130</v>
      </c>
      <c r="B48" s="66">
        <v>121</v>
      </c>
      <c r="C48" s="66">
        <v>-16</v>
      </c>
      <c r="D48" s="68">
        <v>-11.678832116788321</v>
      </c>
      <c r="E48" s="66">
        <v>64</v>
      </c>
      <c r="F48" s="68">
        <v>112.28070175438596</v>
      </c>
      <c r="G48" s="66">
        <v>42</v>
      </c>
      <c r="H48" s="66">
        <v>-10</v>
      </c>
      <c r="I48" s="68">
        <v>-19.23076923076923</v>
      </c>
      <c r="J48" s="66">
        <v>23</v>
      </c>
      <c r="K48" s="68">
        <v>121.05263157894737</v>
      </c>
      <c r="L48" s="66">
        <v>79</v>
      </c>
      <c r="M48" s="66">
        <v>-6</v>
      </c>
      <c r="N48" s="68">
        <v>-7.0588235294117645</v>
      </c>
      <c r="O48" s="66">
        <v>41</v>
      </c>
      <c r="P48" s="68">
        <v>107.89473684210526</v>
      </c>
    </row>
    <row r="49" spans="1:16" ht="27" customHeight="1">
      <c r="A49" s="69" t="s">
        <v>131</v>
      </c>
      <c r="B49" s="70">
        <v>12</v>
      </c>
      <c r="C49" s="70">
        <v>-3</v>
      </c>
      <c r="D49" s="72">
        <v>-20</v>
      </c>
      <c r="E49" s="70">
        <v>0</v>
      </c>
      <c r="F49" s="72">
        <v>0</v>
      </c>
      <c r="G49" s="70">
        <v>10</v>
      </c>
      <c r="H49" s="70">
        <v>0</v>
      </c>
      <c r="I49" s="72">
        <v>0</v>
      </c>
      <c r="J49" s="70">
        <v>1</v>
      </c>
      <c r="K49" s="72">
        <v>11.111111111111111</v>
      </c>
      <c r="L49" s="70">
        <v>2</v>
      </c>
      <c r="M49" s="70">
        <v>-3</v>
      </c>
      <c r="N49" s="72">
        <v>-60</v>
      </c>
      <c r="O49" s="70">
        <v>-1</v>
      </c>
      <c r="P49" s="72">
        <v>-33.333333333333336</v>
      </c>
    </row>
    <row r="50" spans="1:16" ht="33.75">
      <c r="A50" s="81" t="s">
        <v>132</v>
      </c>
      <c r="B50" s="66">
        <v>51</v>
      </c>
      <c r="C50" s="66">
        <v>-109</v>
      </c>
      <c r="D50" s="68">
        <v>-68.125</v>
      </c>
      <c r="E50" s="66">
        <v>-219</v>
      </c>
      <c r="F50" s="68">
        <v>-81.111111111111114</v>
      </c>
      <c r="G50" s="66">
        <v>25</v>
      </c>
      <c r="H50" s="66">
        <v>-21</v>
      </c>
      <c r="I50" s="68">
        <v>-45.652173913043477</v>
      </c>
      <c r="J50" s="66">
        <v>-116</v>
      </c>
      <c r="K50" s="68">
        <v>-82.269503546099287</v>
      </c>
      <c r="L50" s="66">
        <v>26</v>
      </c>
      <c r="M50" s="66">
        <v>-88</v>
      </c>
      <c r="N50" s="68">
        <v>-77.192982456140356</v>
      </c>
      <c r="O50" s="66">
        <v>-103</v>
      </c>
      <c r="P50" s="68">
        <v>-79.844961240310084</v>
      </c>
    </row>
    <row r="51" spans="1:16" ht="24.75" customHeight="1">
      <c r="A51" s="69" t="s">
        <v>133</v>
      </c>
      <c r="B51" s="70">
        <v>1</v>
      </c>
      <c r="C51" s="70">
        <v>-11</v>
      </c>
      <c r="D51" s="72">
        <v>-91.666666666666671</v>
      </c>
      <c r="E51" s="70">
        <v>1</v>
      </c>
      <c r="F51" s="72">
        <v>0</v>
      </c>
      <c r="G51" s="70">
        <v>0</v>
      </c>
      <c r="H51" s="70">
        <v>0</v>
      </c>
      <c r="I51" s="72" t="s">
        <v>483</v>
      </c>
      <c r="J51" s="70">
        <v>0</v>
      </c>
      <c r="K51" s="72" t="s">
        <v>483</v>
      </c>
      <c r="L51" s="70">
        <v>1</v>
      </c>
      <c r="M51" s="70">
        <v>-11</v>
      </c>
      <c r="N51" s="72">
        <v>-91.666666666666671</v>
      </c>
      <c r="O51" s="70">
        <v>1</v>
      </c>
      <c r="P51" s="72">
        <v>0</v>
      </c>
    </row>
    <row r="52" spans="1:16" ht="28.5" customHeight="1">
      <c r="A52" s="81" t="s">
        <v>134</v>
      </c>
      <c r="B52" s="66">
        <v>20</v>
      </c>
      <c r="C52" s="66">
        <v>3</v>
      </c>
      <c r="D52" s="68">
        <v>17.647058823529413</v>
      </c>
      <c r="E52" s="66">
        <v>-13</v>
      </c>
      <c r="F52" s="68">
        <v>-39.393939393939391</v>
      </c>
      <c r="G52" s="66">
        <v>3</v>
      </c>
      <c r="H52" s="66">
        <v>2</v>
      </c>
      <c r="I52" s="68">
        <v>200</v>
      </c>
      <c r="J52" s="66">
        <v>2</v>
      </c>
      <c r="K52" s="68">
        <v>200</v>
      </c>
      <c r="L52" s="66">
        <v>17</v>
      </c>
      <c r="M52" s="66">
        <v>1</v>
      </c>
      <c r="N52" s="68">
        <v>6.25</v>
      </c>
      <c r="O52" s="66">
        <v>-15</v>
      </c>
      <c r="P52" s="68">
        <v>-46.875</v>
      </c>
    </row>
    <row r="53" spans="1:16" ht="24.75" customHeight="1">
      <c r="A53" s="69" t="s">
        <v>135</v>
      </c>
      <c r="B53" s="70">
        <v>8</v>
      </c>
      <c r="C53" s="70">
        <v>3</v>
      </c>
      <c r="D53" s="72">
        <v>60</v>
      </c>
      <c r="E53" s="70">
        <v>-4</v>
      </c>
      <c r="F53" s="72">
        <v>-33.333333333333336</v>
      </c>
      <c r="G53" s="70">
        <v>0</v>
      </c>
      <c r="H53" s="70">
        <v>0</v>
      </c>
      <c r="I53" s="72" t="s">
        <v>483</v>
      </c>
      <c r="J53" s="70">
        <v>0</v>
      </c>
      <c r="K53" s="72" t="s">
        <v>483</v>
      </c>
      <c r="L53" s="70">
        <v>8</v>
      </c>
      <c r="M53" s="70">
        <v>3</v>
      </c>
      <c r="N53" s="72">
        <v>60</v>
      </c>
      <c r="O53" s="70">
        <v>-4</v>
      </c>
      <c r="P53" s="72">
        <v>-33.333333333333336</v>
      </c>
    </row>
    <row r="54" spans="1:16">
      <c r="A54" s="99" t="s">
        <v>136</v>
      </c>
      <c r="B54" s="100">
        <v>162</v>
      </c>
      <c r="C54" s="100">
        <v>131</v>
      </c>
      <c r="D54" s="102">
        <v>422.58064516129031</v>
      </c>
      <c r="E54" s="100">
        <v>14</v>
      </c>
      <c r="F54" s="102">
        <v>9.4594594594594597</v>
      </c>
      <c r="G54" s="100">
        <v>134</v>
      </c>
      <c r="H54" s="100">
        <v>116</v>
      </c>
      <c r="I54" s="102">
        <v>644.44444444444446</v>
      </c>
      <c r="J54" s="100">
        <v>17</v>
      </c>
      <c r="K54" s="102">
        <v>14.52991452991453</v>
      </c>
      <c r="L54" s="100">
        <v>28</v>
      </c>
      <c r="M54" s="100">
        <v>15</v>
      </c>
      <c r="N54" s="102">
        <v>115.38461538461539</v>
      </c>
      <c r="O54" s="100">
        <v>-3</v>
      </c>
      <c r="P54" s="102">
        <v>-9.67741935483871</v>
      </c>
    </row>
    <row r="55" spans="1:16" ht="15">
      <c r="A55" s="163" t="s">
        <v>167</v>
      </c>
      <c r="B55" s="158">
        <v>100288</v>
      </c>
      <c r="C55" s="158">
        <v>-38770</v>
      </c>
      <c r="D55" s="159">
        <v>-27.880452760718548</v>
      </c>
      <c r="E55" s="158">
        <v>-40886</v>
      </c>
      <c r="F55" s="159">
        <v>-28.961423491577769</v>
      </c>
      <c r="G55" s="158">
        <v>44571</v>
      </c>
      <c r="H55" s="158">
        <v>-15896</v>
      </c>
      <c r="I55" s="159">
        <v>-26.288719466816612</v>
      </c>
      <c r="J55" s="158">
        <v>-22263</v>
      </c>
      <c r="K55" s="159">
        <v>-33.310889666935992</v>
      </c>
      <c r="L55" s="158">
        <v>55717</v>
      </c>
      <c r="M55" s="158">
        <v>-22874</v>
      </c>
      <c r="N55" s="159">
        <v>-29.105113817103739</v>
      </c>
      <c r="O55" s="158">
        <v>-18623</v>
      </c>
      <c r="P55" s="159">
        <v>-25.051116491794456</v>
      </c>
    </row>
    <row r="56" spans="1:16">
      <c r="A56" s="69" t="s">
        <v>127</v>
      </c>
      <c r="B56" s="70">
        <v>7</v>
      </c>
      <c r="C56" s="70">
        <v>-10</v>
      </c>
      <c r="D56" s="72">
        <v>-58.823529411764703</v>
      </c>
      <c r="E56" s="70">
        <v>5</v>
      </c>
      <c r="F56" s="72">
        <v>250</v>
      </c>
      <c r="G56" s="70">
        <v>3</v>
      </c>
      <c r="H56" s="70">
        <v>3</v>
      </c>
      <c r="I56" s="72">
        <v>0</v>
      </c>
      <c r="J56" s="70">
        <v>2</v>
      </c>
      <c r="K56" s="72">
        <v>200</v>
      </c>
      <c r="L56" s="70">
        <v>4</v>
      </c>
      <c r="M56" s="70">
        <v>-13</v>
      </c>
      <c r="N56" s="72">
        <v>-76.470588235294116</v>
      </c>
      <c r="O56" s="70">
        <v>3</v>
      </c>
      <c r="P56" s="72">
        <v>300</v>
      </c>
    </row>
    <row r="57" spans="1:16">
      <c r="A57" s="81" t="s">
        <v>128</v>
      </c>
      <c r="B57" s="66">
        <v>111</v>
      </c>
      <c r="C57" s="66">
        <v>-31</v>
      </c>
      <c r="D57" s="68">
        <v>-21.830985915492956</v>
      </c>
      <c r="E57" s="66">
        <v>-74</v>
      </c>
      <c r="F57" s="68">
        <v>-40</v>
      </c>
      <c r="G57" s="66">
        <v>54</v>
      </c>
      <c r="H57" s="66">
        <v>-12</v>
      </c>
      <c r="I57" s="68">
        <v>-18.181818181818183</v>
      </c>
      <c r="J57" s="66">
        <v>-50</v>
      </c>
      <c r="K57" s="68">
        <v>-48.07692307692308</v>
      </c>
      <c r="L57" s="66">
        <v>57</v>
      </c>
      <c r="M57" s="66">
        <v>-19</v>
      </c>
      <c r="N57" s="68">
        <v>-25</v>
      </c>
      <c r="O57" s="66">
        <v>-24</v>
      </c>
      <c r="P57" s="68">
        <v>-29.62962962962963</v>
      </c>
    </row>
    <row r="58" spans="1:16" ht="23.25" customHeight="1">
      <c r="A58" s="69" t="s">
        <v>129</v>
      </c>
      <c r="B58" s="70">
        <v>14536</v>
      </c>
      <c r="C58" s="70">
        <v>-2972</v>
      </c>
      <c r="D58" s="72">
        <v>-16.97509709846927</v>
      </c>
      <c r="E58" s="70">
        <v>-2311</v>
      </c>
      <c r="F58" s="72">
        <v>-13.717575829524545</v>
      </c>
      <c r="G58" s="70">
        <v>7247</v>
      </c>
      <c r="H58" s="70">
        <v>-1905</v>
      </c>
      <c r="I58" s="72">
        <v>-20.815122377622377</v>
      </c>
      <c r="J58" s="70">
        <v>-1322</v>
      </c>
      <c r="K58" s="72">
        <v>-15.427704516279613</v>
      </c>
      <c r="L58" s="70">
        <v>7289</v>
      </c>
      <c r="M58" s="70">
        <v>-1067</v>
      </c>
      <c r="N58" s="72">
        <v>-12.769267592149355</v>
      </c>
      <c r="O58" s="70">
        <v>-989</v>
      </c>
      <c r="P58" s="72">
        <v>-11.947330273012804</v>
      </c>
    </row>
    <row r="59" spans="1:16">
      <c r="A59" s="81" t="s">
        <v>130</v>
      </c>
      <c r="B59" s="66">
        <v>7877</v>
      </c>
      <c r="C59" s="66">
        <v>-5299</v>
      </c>
      <c r="D59" s="68">
        <v>-40.217061323618701</v>
      </c>
      <c r="E59" s="66">
        <v>-2676</v>
      </c>
      <c r="F59" s="68">
        <v>-25.35771818440254</v>
      </c>
      <c r="G59" s="66">
        <v>2984</v>
      </c>
      <c r="H59" s="66">
        <v>-2800</v>
      </c>
      <c r="I59" s="68">
        <v>-48.409405255878283</v>
      </c>
      <c r="J59" s="66">
        <v>-1300</v>
      </c>
      <c r="K59" s="68">
        <v>-30.345471521942109</v>
      </c>
      <c r="L59" s="66">
        <v>4893</v>
      </c>
      <c r="M59" s="66">
        <v>-2499</v>
      </c>
      <c r="N59" s="68">
        <v>-33.80681818181818</v>
      </c>
      <c r="O59" s="66">
        <v>-1376</v>
      </c>
      <c r="P59" s="68">
        <v>-21.949274206412507</v>
      </c>
    </row>
    <row r="60" spans="1:16" ht="22.5">
      <c r="A60" s="69" t="s">
        <v>131</v>
      </c>
      <c r="B60" s="70">
        <v>11552</v>
      </c>
      <c r="C60" s="70">
        <v>-1007</v>
      </c>
      <c r="D60" s="72">
        <v>-8.0181543116490168</v>
      </c>
      <c r="E60" s="70">
        <v>-1371</v>
      </c>
      <c r="F60" s="72">
        <v>-10.608991720188811</v>
      </c>
      <c r="G60" s="70">
        <v>6785</v>
      </c>
      <c r="H60" s="70">
        <v>-1223</v>
      </c>
      <c r="I60" s="72">
        <v>-15.272227772227772</v>
      </c>
      <c r="J60" s="70">
        <v>-978</v>
      </c>
      <c r="K60" s="72">
        <v>-12.598222336725494</v>
      </c>
      <c r="L60" s="70">
        <v>4767</v>
      </c>
      <c r="M60" s="70">
        <v>216</v>
      </c>
      <c r="N60" s="72">
        <v>4.7462096242584044</v>
      </c>
      <c r="O60" s="70">
        <v>-393</v>
      </c>
      <c r="P60" s="72">
        <v>-7.6162790697674421</v>
      </c>
    </row>
    <row r="61" spans="1:16" ht="39" customHeight="1">
      <c r="A61" s="81" t="s">
        <v>132</v>
      </c>
      <c r="B61" s="66">
        <v>21196</v>
      </c>
      <c r="C61" s="66">
        <v>-15271</v>
      </c>
      <c r="D61" s="68">
        <v>-41.876216853593661</v>
      </c>
      <c r="E61" s="66">
        <v>-20469</v>
      </c>
      <c r="F61" s="68">
        <v>-49.127565102604102</v>
      </c>
      <c r="G61" s="66">
        <v>11659</v>
      </c>
      <c r="H61" s="66">
        <v>-7002</v>
      </c>
      <c r="I61" s="68">
        <v>-37.522104924709289</v>
      </c>
      <c r="J61" s="66">
        <v>-11526</v>
      </c>
      <c r="K61" s="68">
        <v>-49.713176622816476</v>
      </c>
      <c r="L61" s="66">
        <v>9537</v>
      </c>
      <c r="M61" s="66">
        <v>-8269</v>
      </c>
      <c r="N61" s="68">
        <v>-46.439402448612825</v>
      </c>
      <c r="O61" s="66">
        <v>-8943</v>
      </c>
      <c r="P61" s="68">
        <v>-48.392857142857146</v>
      </c>
    </row>
    <row r="62" spans="1:16" ht="28.5" customHeight="1">
      <c r="A62" s="69" t="s">
        <v>133</v>
      </c>
      <c r="B62" s="70">
        <v>432</v>
      </c>
      <c r="C62" s="70">
        <v>82</v>
      </c>
      <c r="D62" s="72">
        <v>23.428571428571427</v>
      </c>
      <c r="E62" s="70">
        <v>205</v>
      </c>
      <c r="F62" s="72">
        <v>90.308370044052865</v>
      </c>
      <c r="G62" s="70">
        <v>149</v>
      </c>
      <c r="H62" s="70">
        <v>58</v>
      </c>
      <c r="I62" s="72">
        <v>63.736263736263737</v>
      </c>
      <c r="J62" s="70">
        <v>105</v>
      </c>
      <c r="K62" s="72">
        <v>238.63636363636363</v>
      </c>
      <c r="L62" s="70">
        <v>283</v>
      </c>
      <c r="M62" s="70">
        <v>24</v>
      </c>
      <c r="N62" s="72">
        <v>9.2664092664092657</v>
      </c>
      <c r="O62" s="70">
        <v>100</v>
      </c>
      <c r="P62" s="72">
        <v>54.644808743169399</v>
      </c>
    </row>
    <row r="63" spans="1:16" ht="30" customHeight="1">
      <c r="A63" s="81" t="s">
        <v>134</v>
      </c>
      <c r="B63" s="66">
        <v>9397</v>
      </c>
      <c r="C63" s="66">
        <v>-2495</v>
      </c>
      <c r="D63" s="68">
        <v>-20.980491086444669</v>
      </c>
      <c r="E63" s="66">
        <v>-542</v>
      </c>
      <c r="F63" s="68">
        <v>-5.4532649159875239</v>
      </c>
      <c r="G63" s="66">
        <v>604</v>
      </c>
      <c r="H63" s="66">
        <v>-165</v>
      </c>
      <c r="I63" s="68">
        <v>-21.456436931079324</v>
      </c>
      <c r="J63" s="66">
        <v>-18</v>
      </c>
      <c r="K63" s="68">
        <v>-2.8938906752411575</v>
      </c>
      <c r="L63" s="66">
        <v>8793</v>
      </c>
      <c r="M63" s="66">
        <v>-2330</v>
      </c>
      <c r="N63" s="68">
        <v>-20.947586082891306</v>
      </c>
      <c r="O63" s="66">
        <v>-524</v>
      </c>
      <c r="P63" s="68">
        <v>-5.6241279381775247</v>
      </c>
    </row>
    <row r="64" spans="1:16" ht="23.25" customHeight="1">
      <c r="A64" s="69" t="s">
        <v>135</v>
      </c>
      <c r="B64" s="70">
        <v>4419</v>
      </c>
      <c r="C64" s="70">
        <v>-2435</v>
      </c>
      <c r="D64" s="72">
        <v>-35.52669973737963</v>
      </c>
      <c r="E64" s="70">
        <v>-1712</v>
      </c>
      <c r="F64" s="72">
        <v>-27.923666612298156</v>
      </c>
      <c r="G64" s="70">
        <v>442</v>
      </c>
      <c r="H64" s="70">
        <v>-224</v>
      </c>
      <c r="I64" s="72">
        <v>-33.633633633633636</v>
      </c>
      <c r="J64" s="70">
        <v>-377</v>
      </c>
      <c r="K64" s="72">
        <v>-46.031746031746032</v>
      </c>
      <c r="L64" s="70">
        <v>3977</v>
      </c>
      <c r="M64" s="70">
        <v>-2211</v>
      </c>
      <c r="N64" s="72">
        <v>-35.730446024563669</v>
      </c>
      <c r="O64" s="70">
        <v>-1335</v>
      </c>
      <c r="P64" s="72">
        <v>-25.131777108433734</v>
      </c>
    </row>
    <row r="65" spans="1:16">
      <c r="A65" s="99" t="s">
        <v>136</v>
      </c>
      <c r="B65" s="100">
        <v>30761</v>
      </c>
      <c r="C65" s="100">
        <v>-9332</v>
      </c>
      <c r="D65" s="102">
        <v>-23.275883570698127</v>
      </c>
      <c r="E65" s="100">
        <v>-11941</v>
      </c>
      <c r="F65" s="102">
        <v>-27.963561425694348</v>
      </c>
      <c r="G65" s="100">
        <v>14644</v>
      </c>
      <c r="H65" s="100">
        <v>-2626</v>
      </c>
      <c r="I65" s="102">
        <v>-15.205558772437753</v>
      </c>
      <c r="J65" s="100">
        <v>-6799</v>
      </c>
      <c r="K65" s="102">
        <v>-31.707317073170731</v>
      </c>
      <c r="L65" s="100">
        <v>16117</v>
      </c>
      <c r="M65" s="100">
        <v>-6706</v>
      </c>
      <c r="N65" s="102">
        <v>-29.38264031897647</v>
      </c>
      <c r="O65" s="100">
        <v>-5142</v>
      </c>
      <c r="P65" s="102">
        <v>-24.187402982266335</v>
      </c>
    </row>
    <row r="66" spans="1:16" ht="25.5">
      <c r="A66" s="160" t="s">
        <v>225</v>
      </c>
      <c r="B66" s="161">
        <v>63628</v>
      </c>
      <c r="C66" s="161">
        <v>-19536</v>
      </c>
      <c r="D66" s="162">
        <v>-23.490933577028521</v>
      </c>
      <c r="E66" s="161">
        <v>-21021</v>
      </c>
      <c r="F66" s="162">
        <v>-24.833134472941204</v>
      </c>
      <c r="G66" s="161">
        <v>23738</v>
      </c>
      <c r="H66" s="161">
        <v>-7021</v>
      </c>
      <c r="I66" s="162">
        <v>-22.825839591664227</v>
      </c>
      <c r="J66" s="161">
        <v>-9975</v>
      </c>
      <c r="K66" s="162">
        <v>-29.587992762435857</v>
      </c>
      <c r="L66" s="161">
        <v>39890</v>
      </c>
      <c r="M66" s="161">
        <v>-12515</v>
      </c>
      <c r="N66" s="162">
        <v>-23.881309035397386</v>
      </c>
      <c r="O66" s="161">
        <v>-11046</v>
      </c>
      <c r="P66" s="162">
        <v>-21.686037380241871</v>
      </c>
    </row>
    <row r="67" spans="1:16">
      <c r="A67" s="69" t="s">
        <v>127</v>
      </c>
      <c r="B67" s="70">
        <v>5</v>
      </c>
      <c r="C67" s="70">
        <v>-11</v>
      </c>
      <c r="D67" s="72">
        <v>-68.75</v>
      </c>
      <c r="E67" s="70">
        <v>3</v>
      </c>
      <c r="F67" s="72">
        <v>150</v>
      </c>
      <c r="G67" s="70">
        <v>1</v>
      </c>
      <c r="H67" s="70">
        <v>1</v>
      </c>
      <c r="I67" s="72">
        <v>0</v>
      </c>
      <c r="J67" s="70">
        <v>0</v>
      </c>
      <c r="K67" s="72">
        <v>0</v>
      </c>
      <c r="L67" s="70">
        <v>4</v>
      </c>
      <c r="M67" s="70">
        <v>-12</v>
      </c>
      <c r="N67" s="72">
        <v>-75</v>
      </c>
      <c r="O67" s="70">
        <v>3</v>
      </c>
      <c r="P67" s="72">
        <v>300</v>
      </c>
    </row>
    <row r="68" spans="1:16">
      <c r="A68" s="81" t="s">
        <v>128</v>
      </c>
      <c r="B68" s="66">
        <v>88</v>
      </c>
      <c r="C68" s="66">
        <v>-28</v>
      </c>
      <c r="D68" s="68">
        <v>-24.137931034482758</v>
      </c>
      <c r="E68" s="66">
        <v>-16</v>
      </c>
      <c r="F68" s="68">
        <v>-15.384615384615385</v>
      </c>
      <c r="G68" s="66">
        <v>44</v>
      </c>
      <c r="H68" s="66">
        <v>-11</v>
      </c>
      <c r="I68" s="68">
        <v>-20</v>
      </c>
      <c r="J68" s="66">
        <v>-10</v>
      </c>
      <c r="K68" s="68">
        <v>-18.518518518518519</v>
      </c>
      <c r="L68" s="66">
        <v>44</v>
      </c>
      <c r="M68" s="66">
        <v>-17</v>
      </c>
      <c r="N68" s="68">
        <v>-27.868852459016395</v>
      </c>
      <c r="O68" s="66">
        <v>-6</v>
      </c>
      <c r="P68" s="68">
        <v>-12</v>
      </c>
    </row>
    <row r="69" spans="1:16" ht="23.25" customHeight="1">
      <c r="A69" s="69" t="s">
        <v>129</v>
      </c>
      <c r="B69" s="70">
        <v>11876</v>
      </c>
      <c r="C69" s="70">
        <v>-943</v>
      </c>
      <c r="D69" s="72">
        <v>-7.3562680396286764</v>
      </c>
      <c r="E69" s="70">
        <v>-2000</v>
      </c>
      <c r="F69" s="72">
        <v>-14.413375612568464</v>
      </c>
      <c r="G69" s="70">
        <v>5547</v>
      </c>
      <c r="H69" s="70">
        <v>-727</v>
      </c>
      <c r="I69" s="72">
        <v>-11.587503984698756</v>
      </c>
      <c r="J69" s="70">
        <v>-1098</v>
      </c>
      <c r="K69" s="72">
        <v>-16.52370203160271</v>
      </c>
      <c r="L69" s="70">
        <v>6329</v>
      </c>
      <c r="M69" s="70">
        <v>-216</v>
      </c>
      <c r="N69" s="72">
        <v>-3.3002291825821239</v>
      </c>
      <c r="O69" s="70">
        <v>-902</v>
      </c>
      <c r="P69" s="72">
        <v>-12.474069976490112</v>
      </c>
    </row>
    <row r="70" spans="1:16">
      <c r="A70" s="81" t="s">
        <v>130</v>
      </c>
      <c r="B70" s="66">
        <v>6051</v>
      </c>
      <c r="C70" s="66">
        <v>-3954</v>
      </c>
      <c r="D70" s="68">
        <v>-39.520239880059968</v>
      </c>
      <c r="E70" s="66">
        <v>-2277</v>
      </c>
      <c r="F70" s="68">
        <v>-27.341498559077809</v>
      </c>
      <c r="G70" s="66">
        <v>2127</v>
      </c>
      <c r="H70" s="66">
        <v>-2100</v>
      </c>
      <c r="I70" s="68">
        <v>-49.680624556422998</v>
      </c>
      <c r="J70" s="66">
        <v>-1036</v>
      </c>
      <c r="K70" s="68">
        <v>-32.753714827695227</v>
      </c>
      <c r="L70" s="66">
        <v>3924</v>
      </c>
      <c r="M70" s="66">
        <v>-1854</v>
      </c>
      <c r="N70" s="68">
        <v>-32.087227414330215</v>
      </c>
      <c r="O70" s="66">
        <v>-1241</v>
      </c>
      <c r="P70" s="68">
        <v>-24.027105517909003</v>
      </c>
    </row>
    <row r="71" spans="1:16" ht="22.5">
      <c r="A71" s="69" t="s">
        <v>131</v>
      </c>
      <c r="B71" s="70">
        <v>6864</v>
      </c>
      <c r="C71" s="70">
        <v>959</v>
      </c>
      <c r="D71" s="72">
        <v>16.240474174428449</v>
      </c>
      <c r="E71" s="70">
        <v>-307</v>
      </c>
      <c r="F71" s="72">
        <v>-4.2811323385859712</v>
      </c>
      <c r="G71" s="70">
        <v>3780</v>
      </c>
      <c r="H71" s="70">
        <v>95</v>
      </c>
      <c r="I71" s="72">
        <v>2.5780189959294435</v>
      </c>
      <c r="J71" s="70">
        <v>-394</v>
      </c>
      <c r="K71" s="72">
        <v>-9.4393866794441781</v>
      </c>
      <c r="L71" s="70">
        <v>3084</v>
      </c>
      <c r="M71" s="70">
        <v>864</v>
      </c>
      <c r="N71" s="72">
        <v>38.918918918918919</v>
      </c>
      <c r="O71" s="70">
        <v>87</v>
      </c>
      <c r="P71" s="72">
        <v>2.9029029029029028</v>
      </c>
    </row>
    <row r="72" spans="1:16" ht="36.75" customHeight="1">
      <c r="A72" s="81" t="s">
        <v>132</v>
      </c>
      <c r="B72" s="66">
        <v>10117</v>
      </c>
      <c r="C72" s="66">
        <v>-6354</v>
      </c>
      <c r="D72" s="68">
        <v>-38.576892720539128</v>
      </c>
      <c r="E72" s="66">
        <v>-8017</v>
      </c>
      <c r="F72" s="68">
        <v>-44.20977169956987</v>
      </c>
      <c r="G72" s="66">
        <v>4794</v>
      </c>
      <c r="H72" s="66">
        <v>-2707</v>
      </c>
      <c r="I72" s="68">
        <v>-36.088521530462607</v>
      </c>
      <c r="J72" s="66">
        <v>-4122</v>
      </c>
      <c r="K72" s="68">
        <v>-46.231493943472408</v>
      </c>
      <c r="L72" s="66">
        <v>5323</v>
      </c>
      <c r="M72" s="66">
        <v>-3647</v>
      </c>
      <c r="N72" s="68">
        <v>-40.657748049052394</v>
      </c>
      <c r="O72" s="66">
        <v>-3895</v>
      </c>
      <c r="P72" s="68">
        <v>-42.254285094380563</v>
      </c>
    </row>
    <row r="73" spans="1:16" ht="26.25" customHeight="1">
      <c r="A73" s="69" t="s">
        <v>133</v>
      </c>
      <c r="B73" s="70">
        <v>399</v>
      </c>
      <c r="C73" s="70">
        <v>131</v>
      </c>
      <c r="D73" s="72">
        <v>48.880597014925371</v>
      </c>
      <c r="E73" s="70">
        <v>217</v>
      </c>
      <c r="F73" s="72">
        <v>119.23076923076923</v>
      </c>
      <c r="G73" s="70">
        <v>144</v>
      </c>
      <c r="H73" s="70">
        <v>64</v>
      </c>
      <c r="I73" s="72">
        <v>80</v>
      </c>
      <c r="J73" s="70">
        <v>105</v>
      </c>
      <c r="K73" s="72">
        <v>269.23076923076923</v>
      </c>
      <c r="L73" s="70">
        <v>255</v>
      </c>
      <c r="M73" s="70">
        <v>67</v>
      </c>
      <c r="N73" s="72">
        <v>35.638297872340424</v>
      </c>
      <c r="O73" s="70">
        <v>112</v>
      </c>
      <c r="P73" s="72">
        <v>78.32167832167832</v>
      </c>
    </row>
    <row r="74" spans="1:16" ht="30.75" customHeight="1">
      <c r="A74" s="81" t="s">
        <v>134</v>
      </c>
      <c r="B74" s="66">
        <v>8204</v>
      </c>
      <c r="C74" s="66">
        <v>-2142</v>
      </c>
      <c r="D74" s="68">
        <v>-20.703653585926929</v>
      </c>
      <c r="E74" s="66">
        <v>-610</v>
      </c>
      <c r="F74" s="68">
        <v>-6.920807805763558</v>
      </c>
      <c r="G74" s="66">
        <v>385</v>
      </c>
      <c r="H74" s="66">
        <v>-48</v>
      </c>
      <c r="I74" s="68">
        <v>-11.085450346420323</v>
      </c>
      <c r="J74" s="66">
        <v>42</v>
      </c>
      <c r="K74" s="68">
        <v>12.244897959183673</v>
      </c>
      <c r="L74" s="66">
        <v>7819</v>
      </c>
      <c r="M74" s="66">
        <v>-2094</v>
      </c>
      <c r="N74" s="68">
        <v>-21.123776858670432</v>
      </c>
      <c r="O74" s="66">
        <v>-652</v>
      </c>
      <c r="P74" s="68">
        <v>-7.6968480698854913</v>
      </c>
    </row>
    <row r="75" spans="1:16" ht="27" customHeight="1">
      <c r="A75" s="69" t="s">
        <v>135</v>
      </c>
      <c r="B75" s="70">
        <v>3311</v>
      </c>
      <c r="C75" s="70">
        <v>-1789</v>
      </c>
      <c r="D75" s="72">
        <v>-35.078431372549019</v>
      </c>
      <c r="E75" s="70">
        <v>-1468</v>
      </c>
      <c r="F75" s="72">
        <v>-30.717723373090603</v>
      </c>
      <c r="G75" s="70">
        <v>317</v>
      </c>
      <c r="H75" s="70">
        <v>-144</v>
      </c>
      <c r="I75" s="72">
        <v>-31.23644251626898</v>
      </c>
      <c r="J75" s="70">
        <v>-298</v>
      </c>
      <c r="K75" s="72">
        <v>-48.455284552845526</v>
      </c>
      <c r="L75" s="70">
        <v>2994</v>
      </c>
      <c r="M75" s="70">
        <v>-1645</v>
      </c>
      <c r="N75" s="72">
        <v>-35.460228497521015</v>
      </c>
      <c r="O75" s="70">
        <v>-1170</v>
      </c>
      <c r="P75" s="72">
        <v>-28.097982708933717</v>
      </c>
    </row>
    <row r="76" spans="1:16">
      <c r="A76" s="99" t="s">
        <v>136</v>
      </c>
      <c r="B76" s="100">
        <v>16713</v>
      </c>
      <c r="C76" s="100">
        <v>-5405</v>
      </c>
      <c r="D76" s="102">
        <v>-24.437110046116285</v>
      </c>
      <c r="E76" s="100">
        <v>-6546</v>
      </c>
      <c r="F76" s="102">
        <v>-28.14394427963369</v>
      </c>
      <c r="G76" s="100">
        <v>6599</v>
      </c>
      <c r="H76" s="100">
        <v>-1444</v>
      </c>
      <c r="I76" s="102">
        <v>-17.953499937834142</v>
      </c>
      <c r="J76" s="100">
        <v>-3164</v>
      </c>
      <c r="K76" s="102">
        <v>-32.408071289562635</v>
      </c>
      <c r="L76" s="100">
        <v>10114</v>
      </c>
      <c r="M76" s="100">
        <v>-3961</v>
      </c>
      <c r="N76" s="102">
        <v>-28.142095914742452</v>
      </c>
      <c r="O76" s="100">
        <v>-3382</v>
      </c>
      <c r="P76" s="102">
        <v>-25.0592768227623</v>
      </c>
    </row>
    <row r="77" spans="1:16" ht="25.5">
      <c r="A77" s="160" t="s">
        <v>226</v>
      </c>
      <c r="B77" s="161">
        <v>36660</v>
      </c>
      <c r="C77" s="161">
        <v>-19234</v>
      </c>
      <c r="D77" s="162">
        <v>-34.411564747557875</v>
      </c>
      <c r="E77" s="161">
        <v>-19865</v>
      </c>
      <c r="F77" s="162">
        <v>-35.143741707209202</v>
      </c>
      <c r="G77" s="161">
        <v>20833</v>
      </c>
      <c r="H77" s="161">
        <v>-8875</v>
      </c>
      <c r="I77" s="162">
        <v>-29.874107984381311</v>
      </c>
      <c r="J77" s="161">
        <v>-12288</v>
      </c>
      <c r="K77" s="162">
        <v>-37.100329096343707</v>
      </c>
      <c r="L77" s="161">
        <v>15827</v>
      </c>
      <c r="M77" s="161">
        <v>-10359</v>
      </c>
      <c r="N77" s="162">
        <v>-39.559306499656302</v>
      </c>
      <c r="O77" s="161">
        <v>-7577</v>
      </c>
      <c r="P77" s="162">
        <v>-32.374807725175181</v>
      </c>
    </row>
    <row r="78" spans="1:16">
      <c r="A78" s="69" t="s">
        <v>127</v>
      </c>
      <c r="B78" s="70">
        <v>2</v>
      </c>
      <c r="C78" s="70">
        <v>1</v>
      </c>
      <c r="D78" s="72">
        <v>100</v>
      </c>
      <c r="E78" s="70">
        <v>2</v>
      </c>
      <c r="F78" s="72">
        <v>0</v>
      </c>
      <c r="G78" s="70">
        <v>2</v>
      </c>
      <c r="H78" s="70">
        <v>2</v>
      </c>
      <c r="I78" s="72">
        <v>0</v>
      </c>
      <c r="J78" s="70">
        <v>2</v>
      </c>
      <c r="K78" s="72">
        <v>0</v>
      </c>
      <c r="L78" s="70">
        <v>0</v>
      </c>
      <c r="M78" s="70">
        <v>-1</v>
      </c>
      <c r="N78" s="72">
        <v>-100</v>
      </c>
      <c r="O78" s="70">
        <v>0</v>
      </c>
      <c r="P78" s="72" t="s">
        <v>483</v>
      </c>
    </row>
    <row r="79" spans="1:16">
      <c r="A79" s="81" t="s">
        <v>128</v>
      </c>
      <c r="B79" s="66">
        <v>23</v>
      </c>
      <c r="C79" s="66">
        <v>-3</v>
      </c>
      <c r="D79" s="68">
        <v>-11.538461538461538</v>
      </c>
      <c r="E79" s="66">
        <v>-58</v>
      </c>
      <c r="F79" s="68">
        <v>-71.604938271604937</v>
      </c>
      <c r="G79" s="66">
        <v>10</v>
      </c>
      <c r="H79" s="66">
        <v>-1</v>
      </c>
      <c r="I79" s="68">
        <v>-9.0909090909090917</v>
      </c>
      <c r="J79" s="66">
        <v>-40</v>
      </c>
      <c r="K79" s="68">
        <v>-80</v>
      </c>
      <c r="L79" s="66">
        <v>13</v>
      </c>
      <c r="M79" s="66">
        <v>-2</v>
      </c>
      <c r="N79" s="68">
        <v>-13.333333333333334</v>
      </c>
      <c r="O79" s="66">
        <v>-18</v>
      </c>
      <c r="P79" s="68">
        <v>-58.064516129032256</v>
      </c>
    </row>
    <row r="80" spans="1:16" ht="24" customHeight="1">
      <c r="A80" s="69" t="s">
        <v>129</v>
      </c>
      <c r="B80" s="70">
        <v>2660</v>
      </c>
      <c r="C80" s="70">
        <v>-2029</v>
      </c>
      <c r="D80" s="72">
        <v>-43.271486457666882</v>
      </c>
      <c r="E80" s="70">
        <v>-311</v>
      </c>
      <c r="F80" s="72">
        <v>-10.467855940760687</v>
      </c>
      <c r="G80" s="70">
        <v>1700</v>
      </c>
      <c r="H80" s="70">
        <v>-1178</v>
      </c>
      <c r="I80" s="72">
        <v>-40.931202223766505</v>
      </c>
      <c r="J80" s="70">
        <v>-224</v>
      </c>
      <c r="K80" s="72">
        <v>-11.642411642411643</v>
      </c>
      <c r="L80" s="70">
        <v>960</v>
      </c>
      <c r="M80" s="70">
        <v>-851</v>
      </c>
      <c r="N80" s="72">
        <v>-46.9906129210381</v>
      </c>
      <c r="O80" s="70">
        <v>-87</v>
      </c>
      <c r="P80" s="72">
        <v>-8.3094555873925504</v>
      </c>
    </row>
    <row r="81" spans="1:16">
      <c r="A81" s="81" t="s">
        <v>130</v>
      </c>
      <c r="B81" s="66">
        <v>1826</v>
      </c>
      <c r="C81" s="66">
        <v>-1345</v>
      </c>
      <c r="D81" s="68">
        <v>-42.415641753390098</v>
      </c>
      <c r="E81" s="66">
        <v>-399</v>
      </c>
      <c r="F81" s="68">
        <v>-17.932584269662922</v>
      </c>
      <c r="G81" s="66">
        <v>857</v>
      </c>
      <c r="H81" s="66">
        <v>-700</v>
      </c>
      <c r="I81" s="68">
        <v>-44.958253050738598</v>
      </c>
      <c r="J81" s="66">
        <v>-264</v>
      </c>
      <c r="K81" s="68">
        <v>-23.550401427297057</v>
      </c>
      <c r="L81" s="66">
        <v>969</v>
      </c>
      <c r="M81" s="66">
        <v>-645</v>
      </c>
      <c r="N81" s="68">
        <v>-39.962825278810406</v>
      </c>
      <c r="O81" s="66">
        <v>-135</v>
      </c>
      <c r="P81" s="68">
        <v>-12.228260869565217</v>
      </c>
    </row>
    <row r="82" spans="1:16" ht="30" customHeight="1">
      <c r="A82" s="69" t="s">
        <v>131</v>
      </c>
      <c r="B82" s="70">
        <v>4688</v>
      </c>
      <c r="C82" s="70">
        <v>-1966</v>
      </c>
      <c r="D82" s="72">
        <v>-29.546137661556958</v>
      </c>
      <c r="E82" s="70">
        <v>-1064</v>
      </c>
      <c r="F82" s="72">
        <v>-18.497913769123784</v>
      </c>
      <c r="G82" s="70">
        <v>3005</v>
      </c>
      <c r="H82" s="70">
        <v>-1318</v>
      </c>
      <c r="I82" s="72">
        <v>-30.488086976636595</v>
      </c>
      <c r="J82" s="70">
        <v>-584</v>
      </c>
      <c r="K82" s="72">
        <v>-16.271942045137923</v>
      </c>
      <c r="L82" s="70">
        <v>1683</v>
      </c>
      <c r="M82" s="70">
        <v>-648</v>
      </c>
      <c r="N82" s="72">
        <v>-27.799227799227801</v>
      </c>
      <c r="O82" s="70">
        <v>-480</v>
      </c>
      <c r="P82" s="72">
        <v>-22.191400832177532</v>
      </c>
    </row>
    <row r="83" spans="1:16" ht="35.25" customHeight="1">
      <c r="A83" s="81" t="s">
        <v>132</v>
      </c>
      <c r="B83" s="66">
        <v>11079</v>
      </c>
      <c r="C83" s="66">
        <v>-8917</v>
      </c>
      <c r="D83" s="68">
        <v>-44.593918783756749</v>
      </c>
      <c r="E83" s="66">
        <v>-12452</v>
      </c>
      <c r="F83" s="68">
        <v>-52.917428073605031</v>
      </c>
      <c r="G83" s="66">
        <v>6865</v>
      </c>
      <c r="H83" s="66">
        <v>-4295</v>
      </c>
      <c r="I83" s="68">
        <v>-38.485663082437277</v>
      </c>
      <c r="J83" s="66">
        <v>-7404</v>
      </c>
      <c r="K83" s="68">
        <v>-51.888709790454833</v>
      </c>
      <c r="L83" s="66">
        <v>4214</v>
      </c>
      <c r="M83" s="66">
        <v>-4622</v>
      </c>
      <c r="N83" s="68">
        <v>-52.308736985061117</v>
      </c>
      <c r="O83" s="66">
        <v>-5048</v>
      </c>
      <c r="P83" s="68">
        <v>-54.502267328870651</v>
      </c>
    </row>
    <row r="84" spans="1:16" ht="22.5">
      <c r="A84" s="69" t="s">
        <v>133</v>
      </c>
      <c r="B84" s="70">
        <v>33</v>
      </c>
      <c r="C84" s="70">
        <v>-49</v>
      </c>
      <c r="D84" s="72">
        <v>-59.756097560975611</v>
      </c>
      <c r="E84" s="70">
        <v>-12</v>
      </c>
      <c r="F84" s="72">
        <v>-26.666666666666668</v>
      </c>
      <c r="G84" s="70">
        <v>5</v>
      </c>
      <c r="H84" s="70">
        <v>-6</v>
      </c>
      <c r="I84" s="72">
        <v>-54.545454545454547</v>
      </c>
      <c r="J84" s="70">
        <v>0</v>
      </c>
      <c r="K84" s="72">
        <v>0</v>
      </c>
      <c r="L84" s="70">
        <v>28</v>
      </c>
      <c r="M84" s="70">
        <v>-43</v>
      </c>
      <c r="N84" s="72">
        <v>-60.563380281690144</v>
      </c>
      <c r="O84" s="70">
        <v>-12</v>
      </c>
      <c r="P84" s="72">
        <v>-30</v>
      </c>
    </row>
    <row r="85" spans="1:16" ht="33.75">
      <c r="A85" s="81" t="s">
        <v>134</v>
      </c>
      <c r="B85" s="66">
        <v>1193</v>
      </c>
      <c r="C85" s="66">
        <v>-353</v>
      </c>
      <c r="D85" s="68">
        <v>-22.833117723156533</v>
      </c>
      <c r="E85" s="66">
        <v>68</v>
      </c>
      <c r="F85" s="68">
        <v>6.0444444444444443</v>
      </c>
      <c r="G85" s="66">
        <v>219</v>
      </c>
      <c r="H85" s="66">
        <v>-117</v>
      </c>
      <c r="I85" s="68">
        <v>-34.821428571428569</v>
      </c>
      <c r="J85" s="66">
        <v>-60</v>
      </c>
      <c r="K85" s="68">
        <v>-21.50537634408602</v>
      </c>
      <c r="L85" s="66">
        <v>974</v>
      </c>
      <c r="M85" s="66">
        <v>-236</v>
      </c>
      <c r="N85" s="68">
        <v>-19.504132231404959</v>
      </c>
      <c r="O85" s="66">
        <v>128</v>
      </c>
      <c r="P85" s="68">
        <v>15.130023640661939</v>
      </c>
    </row>
    <row r="86" spans="1:16" ht="26.25" customHeight="1">
      <c r="A86" s="69" t="s">
        <v>135</v>
      </c>
      <c r="B86" s="70">
        <v>1108</v>
      </c>
      <c r="C86" s="70">
        <v>-646</v>
      </c>
      <c r="D86" s="72">
        <v>-36.830102622576966</v>
      </c>
      <c r="E86" s="70">
        <v>-244</v>
      </c>
      <c r="F86" s="72">
        <v>-18.047337278106507</v>
      </c>
      <c r="G86" s="70">
        <v>125</v>
      </c>
      <c r="H86" s="70">
        <v>-80</v>
      </c>
      <c r="I86" s="72">
        <v>-39.024390243902438</v>
      </c>
      <c r="J86" s="70">
        <v>-79</v>
      </c>
      <c r="K86" s="72">
        <v>-38.725490196078432</v>
      </c>
      <c r="L86" s="70">
        <v>983</v>
      </c>
      <c r="M86" s="70">
        <v>-566</v>
      </c>
      <c r="N86" s="72">
        <v>-36.53970303421562</v>
      </c>
      <c r="O86" s="70">
        <v>-165</v>
      </c>
      <c r="P86" s="72">
        <v>-14.372822299651569</v>
      </c>
    </row>
    <row r="87" spans="1:16" ht="15" customHeight="1">
      <c r="A87" s="99" t="s">
        <v>136</v>
      </c>
      <c r="B87" s="100">
        <v>14048</v>
      </c>
      <c r="C87" s="100">
        <v>-3927</v>
      </c>
      <c r="D87" s="102">
        <v>-21.847009735744088</v>
      </c>
      <c r="E87" s="100">
        <v>-5395</v>
      </c>
      <c r="F87" s="102">
        <v>-27.747775549040785</v>
      </c>
      <c r="G87" s="100">
        <v>8045</v>
      </c>
      <c r="H87" s="100">
        <v>-1182</v>
      </c>
      <c r="I87" s="102">
        <v>-12.810230844261406</v>
      </c>
      <c r="J87" s="100">
        <v>-3635</v>
      </c>
      <c r="K87" s="102">
        <v>-31.121575342465754</v>
      </c>
      <c r="L87" s="100">
        <v>6003</v>
      </c>
      <c r="M87" s="100">
        <v>-2745</v>
      </c>
      <c r="N87" s="102">
        <v>-31.378600823045268</v>
      </c>
      <c r="O87" s="100">
        <v>-1760</v>
      </c>
      <c r="P87" s="102">
        <v>-22.671647558933401</v>
      </c>
    </row>
    <row r="88" spans="1:16" s="45" customFormat="1" ht="12.75" customHeight="1">
      <c r="A88" s="132"/>
      <c r="B88" s="133"/>
      <c r="C88" s="133"/>
      <c r="D88" s="133"/>
      <c r="E88" s="133"/>
      <c r="F88" s="133"/>
      <c r="G88" s="133"/>
      <c r="H88" s="133"/>
      <c r="I88" s="133"/>
      <c r="J88" s="133"/>
      <c r="K88" s="133"/>
      <c r="L88" s="133"/>
      <c r="M88" s="133"/>
      <c r="N88" s="133"/>
      <c r="O88" s="133"/>
      <c r="P88" s="133"/>
    </row>
    <row r="89" spans="1:16" s="26" customFormat="1" ht="12.75">
      <c r="A89" s="120" t="s">
        <v>152</v>
      </c>
      <c r="B89" s="120"/>
      <c r="C89" s="120"/>
      <c r="D89" s="120"/>
      <c r="E89" s="120"/>
      <c r="F89" s="120"/>
      <c r="G89" s="120"/>
      <c r="H89" s="120"/>
      <c r="I89" s="120"/>
      <c r="J89" s="120"/>
      <c r="K89" s="120"/>
      <c r="L89" s="120"/>
      <c r="M89" s="120"/>
      <c r="N89" s="120"/>
      <c r="O89" s="120"/>
      <c r="P89" s="120"/>
    </row>
    <row r="90" spans="1:16" s="26" customFormat="1" ht="12.75">
      <c r="A90" s="120"/>
      <c r="B90" s="120"/>
      <c r="C90" s="121"/>
      <c r="D90" s="122"/>
      <c r="E90" s="134"/>
      <c r="F90" s="122"/>
      <c r="G90" s="120"/>
      <c r="H90" s="121"/>
      <c r="I90" s="122"/>
      <c r="J90" s="134"/>
      <c r="K90" s="122"/>
      <c r="L90" s="120"/>
      <c r="M90" s="121"/>
      <c r="N90" s="122"/>
      <c r="O90" s="134"/>
      <c r="P90" s="122"/>
    </row>
    <row r="91" spans="1:16" s="26" customFormat="1" ht="12.75">
      <c r="A91" s="120"/>
      <c r="B91" s="120"/>
      <c r="C91" s="121"/>
      <c r="F91" s="122"/>
      <c r="G91" s="120"/>
      <c r="H91" s="121"/>
      <c r="I91" s="122"/>
      <c r="J91" s="134"/>
      <c r="K91" s="122"/>
      <c r="L91" s="120"/>
      <c r="M91" s="121"/>
      <c r="N91" s="122"/>
      <c r="O91" s="134"/>
      <c r="P91" s="122"/>
    </row>
    <row r="95" spans="1:16">
      <c r="D95" s="121" t="s">
        <v>78</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6" orientation="portrait" r:id="rId1"/>
  <rowBreaks count="2" manualBreakCount="2">
    <brk id="43" max="15" man="1"/>
    <brk id="76"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zoomScaleNormal="100" workbookViewId="0"/>
  </sheetViews>
  <sheetFormatPr baseColWidth="10" defaultColWidth="11.42578125" defaultRowHeight="15"/>
  <cols>
    <col min="1" max="1" width="33.42578125" style="9" customWidth="1"/>
    <col min="2" max="2" width="6" style="9" customWidth="1"/>
    <col min="3" max="3" width="6.5703125" style="9" customWidth="1"/>
    <col min="4" max="4" width="5" style="9" customWidth="1"/>
    <col min="5" max="5" width="7.140625" style="9" customWidth="1"/>
    <col min="6" max="6" width="5.28515625" style="9" customWidth="1"/>
    <col min="7" max="7" width="6.140625" style="9" customWidth="1"/>
    <col min="8" max="8" width="6.42578125" style="9" customWidth="1"/>
    <col min="9" max="9" width="5.28515625" style="9" customWidth="1"/>
    <col min="10" max="10" width="6.5703125" style="9" customWidth="1"/>
    <col min="11" max="11" width="5.85546875" style="9" customWidth="1"/>
    <col min="12" max="12" width="7" style="9" customWidth="1"/>
    <col min="13" max="13" width="6.42578125" style="9" customWidth="1"/>
    <col min="14" max="14" width="5.85546875" style="9" customWidth="1"/>
    <col min="15" max="15" width="6.28515625" style="9" customWidth="1"/>
    <col min="16" max="16" width="5.5703125" style="9" customWidth="1"/>
    <col min="17" max="16384" width="11.42578125" style="9"/>
  </cols>
  <sheetData>
    <row r="1" spans="1:17" s="4" customFormat="1" ht="12"/>
    <row r="2" spans="1:17" s="4" customFormat="1" ht="18" customHeight="1">
      <c r="M2" s="155" t="s">
        <v>65</v>
      </c>
    </row>
    <row r="3" spans="1:17" s="4" customFormat="1" ht="18.75" customHeight="1">
      <c r="L3" s="45"/>
      <c r="M3" s="45"/>
      <c r="O3" s="45"/>
      <c r="P3" s="45"/>
      <c r="Q3" s="45"/>
    </row>
    <row r="4" spans="1:17" s="4" customFormat="1" ht="18">
      <c r="L4" s="45"/>
      <c r="M4" s="45"/>
      <c r="N4" s="44"/>
      <c r="O4" s="45"/>
      <c r="P4" s="2" t="s">
        <v>482</v>
      </c>
      <c r="Q4" s="45"/>
    </row>
    <row r="5" spans="1:17" s="45" customFormat="1" ht="35.25" customHeight="1">
      <c r="A5" s="289" t="s">
        <v>22</v>
      </c>
      <c r="B5" s="289"/>
      <c r="C5" s="289"/>
      <c r="D5" s="289"/>
      <c r="E5" s="289"/>
      <c r="F5" s="289"/>
      <c r="G5" s="289"/>
      <c r="H5" s="289"/>
      <c r="I5" s="289"/>
      <c r="J5" s="289"/>
      <c r="K5" s="289"/>
    </row>
    <row r="6" spans="1:17" s="45" customFormat="1" ht="15.75" customHeight="1">
      <c r="A6" s="300"/>
      <c r="B6" s="293" t="s">
        <v>79</v>
      </c>
      <c r="C6" s="294"/>
      <c r="D6" s="294"/>
      <c r="E6" s="294"/>
      <c r="F6" s="294"/>
      <c r="G6" s="293" t="s">
        <v>80</v>
      </c>
      <c r="H6" s="294"/>
      <c r="I6" s="294"/>
      <c r="J6" s="294"/>
      <c r="K6" s="294"/>
      <c r="L6" s="293" t="s">
        <v>81</v>
      </c>
      <c r="M6" s="294"/>
      <c r="N6" s="294"/>
      <c r="O6" s="294"/>
      <c r="P6" s="294"/>
    </row>
    <row r="7" spans="1:17"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7"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7" s="45" customFormat="1" ht="14.25" customHeight="1">
      <c r="A9" s="90" t="s">
        <v>79</v>
      </c>
      <c r="B9" s="78">
        <v>119072</v>
      </c>
      <c r="C9" s="78">
        <v>-46274</v>
      </c>
      <c r="D9" s="80">
        <v>-27.986162350465086</v>
      </c>
      <c r="E9" s="78">
        <v>-48217</v>
      </c>
      <c r="F9" s="80">
        <v>-28.82257649935142</v>
      </c>
      <c r="G9" s="78">
        <v>53330</v>
      </c>
      <c r="H9" s="78">
        <v>-19135</v>
      </c>
      <c r="I9" s="80">
        <v>-26.40585110053129</v>
      </c>
      <c r="J9" s="78">
        <v>-24748</v>
      </c>
      <c r="K9" s="80">
        <v>-31.696508619585543</v>
      </c>
      <c r="L9" s="78">
        <v>65742</v>
      </c>
      <c r="M9" s="78">
        <v>-27139</v>
      </c>
      <c r="N9" s="80">
        <v>-29.219108321400501</v>
      </c>
      <c r="O9" s="78">
        <v>-23469</v>
      </c>
      <c r="P9" s="80">
        <v>-26.307293943571981</v>
      </c>
    </row>
    <row r="10" spans="1:17" s="45" customFormat="1" ht="14.25" customHeight="1">
      <c r="A10" s="69" t="s">
        <v>127</v>
      </c>
      <c r="B10" s="70">
        <v>9</v>
      </c>
      <c r="C10" s="70">
        <v>-8</v>
      </c>
      <c r="D10" s="72">
        <v>-47.058823529411768</v>
      </c>
      <c r="E10" s="70">
        <v>5</v>
      </c>
      <c r="F10" s="72">
        <v>125</v>
      </c>
      <c r="G10" s="70">
        <v>4</v>
      </c>
      <c r="H10" s="70">
        <v>4</v>
      </c>
      <c r="I10" s="72">
        <v>0</v>
      </c>
      <c r="J10" s="70">
        <v>2</v>
      </c>
      <c r="K10" s="72">
        <v>100</v>
      </c>
      <c r="L10" s="70">
        <v>5</v>
      </c>
      <c r="M10" s="70">
        <v>-12</v>
      </c>
      <c r="N10" s="72">
        <v>-70.588235294117652</v>
      </c>
      <c r="O10" s="70">
        <v>3</v>
      </c>
      <c r="P10" s="72">
        <v>150</v>
      </c>
    </row>
    <row r="11" spans="1:17" s="45" customFormat="1" ht="14.25" customHeight="1">
      <c r="A11" s="81" t="s">
        <v>128</v>
      </c>
      <c r="B11" s="66">
        <v>580</v>
      </c>
      <c r="C11" s="66">
        <v>-202</v>
      </c>
      <c r="D11" s="68">
        <v>-25.831202046035806</v>
      </c>
      <c r="E11" s="66">
        <v>-127</v>
      </c>
      <c r="F11" s="68">
        <v>-17.963224893917964</v>
      </c>
      <c r="G11" s="66">
        <v>221</v>
      </c>
      <c r="H11" s="66">
        <v>-55</v>
      </c>
      <c r="I11" s="68">
        <v>-19.927536231884059</v>
      </c>
      <c r="J11" s="66">
        <v>-76</v>
      </c>
      <c r="K11" s="68">
        <v>-25.589225589225588</v>
      </c>
      <c r="L11" s="66">
        <v>359</v>
      </c>
      <c r="M11" s="66">
        <v>-147</v>
      </c>
      <c r="N11" s="68">
        <v>-29.051383399209485</v>
      </c>
      <c r="O11" s="66">
        <v>-51</v>
      </c>
      <c r="P11" s="68">
        <v>-12.439024390243903</v>
      </c>
    </row>
    <row r="12" spans="1:17" s="45" customFormat="1" ht="24" customHeight="1">
      <c r="A12" s="69" t="s">
        <v>129</v>
      </c>
      <c r="B12" s="70">
        <v>17510</v>
      </c>
      <c r="C12" s="70">
        <v>-4116</v>
      </c>
      <c r="D12" s="72">
        <v>-19.032645889207437</v>
      </c>
      <c r="E12" s="70">
        <v>-3438</v>
      </c>
      <c r="F12" s="72">
        <v>-16.412067977849915</v>
      </c>
      <c r="G12" s="70">
        <v>8604</v>
      </c>
      <c r="H12" s="70">
        <v>-2386</v>
      </c>
      <c r="I12" s="72">
        <v>-21.710646041856233</v>
      </c>
      <c r="J12" s="70">
        <v>-1824</v>
      </c>
      <c r="K12" s="72">
        <v>-17.491369390103568</v>
      </c>
      <c r="L12" s="70">
        <v>8906</v>
      </c>
      <c r="M12" s="70">
        <v>-1730</v>
      </c>
      <c r="N12" s="72">
        <v>-16.26551335088379</v>
      </c>
      <c r="O12" s="70">
        <v>-1614</v>
      </c>
      <c r="P12" s="72">
        <v>-15.342205323193916</v>
      </c>
    </row>
    <row r="13" spans="1:17" s="45" customFormat="1" ht="15.75" customHeight="1">
      <c r="A13" s="81" t="s">
        <v>130</v>
      </c>
      <c r="B13" s="66">
        <v>9978</v>
      </c>
      <c r="C13" s="66">
        <v>-6411</v>
      </c>
      <c r="D13" s="68">
        <v>-39.11770089694307</v>
      </c>
      <c r="E13" s="66">
        <v>-3370</v>
      </c>
      <c r="F13" s="68">
        <v>-25.247228049145939</v>
      </c>
      <c r="G13" s="66">
        <v>3743</v>
      </c>
      <c r="H13" s="66">
        <v>-3138</v>
      </c>
      <c r="I13" s="68">
        <v>-45.603836651649466</v>
      </c>
      <c r="J13" s="66">
        <v>-1530</v>
      </c>
      <c r="K13" s="68">
        <v>-29.015740565143183</v>
      </c>
      <c r="L13" s="66">
        <v>6235</v>
      </c>
      <c r="M13" s="66">
        <v>-3273</v>
      </c>
      <c r="N13" s="68">
        <v>-34.423643247791333</v>
      </c>
      <c r="O13" s="66">
        <v>-1840</v>
      </c>
      <c r="P13" s="68">
        <v>-22.786377708978328</v>
      </c>
    </row>
    <row r="14" spans="1:17" s="45" customFormat="1" ht="27.75" customHeight="1">
      <c r="A14" s="69" t="s">
        <v>131</v>
      </c>
      <c r="B14" s="70">
        <v>14977</v>
      </c>
      <c r="C14" s="70">
        <v>-1788</v>
      </c>
      <c r="D14" s="72">
        <v>-10.665076051297346</v>
      </c>
      <c r="E14" s="70">
        <v>-1242</v>
      </c>
      <c r="F14" s="72">
        <v>-7.6576854306677351</v>
      </c>
      <c r="G14" s="70">
        <v>8857</v>
      </c>
      <c r="H14" s="70">
        <v>-1725</v>
      </c>
      <c r="I14" s="72">
        <v>-16.301266301266303</v>
      </c>
      <c r="J14" s="70">
        <v>-909</v>
      </c>
      <c r="K14" s="72">
        <v>-9.3078025803809137</v>
      </c>
      <c r="L14" s="70">
        <v>6120</v>
      </c>
      <c r="M14" s="70">
        <v>-63</v>
      </c>
      <c r="N14" s="72">
        <v>-1.0189228529839884</v>
      </c>
      <c r="O14" s="70">
        <v>-333</v>
      </c>
      <c r="P14" s="72">
        <v>-5.160390516039052</v>
      </c>
    </row>
    <row r="15" spans="1:17" s="45" customFormat="1" ht="36" customHeight="1">
      <c r="A15" s="81" t="s">
        <v>132</v>
      </c>
      <c r="B15" s="66">
        <v>24769</v>
      </c>
      <c r="C15" s="66">
        <v>-17214</v>
      </c>
      <c r="D15" s="68">
        <v>-41.002310458995311</v>
      </c>
      <c r="E15" s="66">
        <v>-23842</v>
      </c>
      <c r="F15" s="68">
        <v>-49.046512106313386</v>
      </c>
      <c r="G15" s="66">
        <v>13546</v>
      </c>
      <c r="H15" s="66">
        <v>-7800</v>
      </c>
      <c r="I15" s="68">
        <v>-36.540803897685748</v>
      </c>
      <c r="J15" s="66">
        <v>-13027</v>
      </c>
      <c r="K15" s="68">
        <v>-49.023444850035752</v>
      </c>
      <c r="L15" s="66">
        <v>11223</v>
      </c>
      <c r="M15" s="66">
        <v>-9414</v>
      </c>
      <c r="N15" s="68">
        <v>-45.617095508068033</v>
      </c>
      <c r="O15" s="66">
        <v>-10815</v>
      </c>
      <c r="P15" s="68">
        <v>-49.074326163898718</v>
      </c>
    </row>
    <row r="16" spans="1:17" s="45" customFormat="1" ht="23.25" customHeight="1">
      <c r="A16" s="69" t="s">
        <v>133</v>
      </c>
      <c r="B16" s="70">
        <v>464</v>
      </c>
      <c r="C16" s="70">
        <v>70</v>
      </c>
      <c r="D16" s="72">
        <v>17.766497461928935</v>
      </c>
      <c r="E16" s="70">
        <v>213</v>
      </c>
      <c r="F16" s="72">
        <v>84.860557768924309</v>
      </c>
      <c r="G16" s="70">
        <v>154</v>
      </c>
      <c r="H16" s="70">
        <v>60</v>
      </c>
      <c r="I16" s="72">
        <v>63.829787234042556</v>
      </c>
      <c r="J16" s="70">
        <v>107</v>
      </c>
      <c r="K16" s="72">
        <v>227.65957446808511</v>
      </c>
      <c r="L16" s="70">
        <v>310</v>
      </c>
      <c r="M16" s="70">
        <v>10</v>
      </c>
      <c r="N16" s="72">
        <v>3.3333333333333335</v>
      </c>
      <c r="O16" s="70">
        <v>106</v>
      </c>
      <c r="P16" s="72">
        <v>51.96078431372549</v>
      </c>
    </row>
    <row r="17" spans="1:16" s="45" customFormat="1" ht="36.75" customHeight="1">
      <c r="A17" s="81" t="s">
        <v>134</v>
      </c>
      <c r="B17" s="66">
        <v>10853</v>
      </c>
      <c r="C17" s="66">
        <v>-2930</v>
      </c>
      <c r="D17" s="68">
        <v>-21.258071537401147</v>
      </c>
      <c r="E17" s="66">
        <v>-792</v>
      </c>
      <c r="F17" s="68">
        <v>-6.8012022327179045</v>
      </c>
      <c r="G17" s="66">
        <v>687</v>
      </c>
      <c r="H17" s="66">
        <v>-198</v>
      </c>
      <c r="I17" s="68">
        <v>-22.372881355932204</v>
      </c>
      <c r="J17" s="66">
        <v>-43</v>
      </c>
      <c r="K17" s="68">
        <v>-5.8904109589041092</v>
      </c>
      <c r="L17" s="66">
        <v>10166</v>
      </c>
      <c r="M17" s="66">
        <v>-2732</v>
      </c>
      <c r="N17" s="68">
        <v>-21.181578539308418</v>
      </c>
      <c r="O17" s="66">
        <v>-749</v>
      </c>
      <c r="P17" s="68">
        <v>-6.8621163536417775</v>
      </c>
    </row>
    <row r="18" spans="1:16" s="45" customFormat="1" ht="24" customHeight="1">
      <c r="A18" s="69" t="s">
        <v>135</v>
      </c>
      <c r="B18" s="70">
        <v>5783</v>
      </c>
      <c r="C18" s="70">
        <v>-2749</v>
      </c>
      <c r="D18" s="72">
        <v>-32.219878105954052</v>
      </c>
      <c r="E18" s="70">
        <v>-3031</v>
      </c>
      <c r="F18" s="72">
        <v>-34.388472884048106</v>
      </c>
      <c r="G18" s="70">
        <v>525</v>
      </c>
      <c r="H18" s="70">
        <v>-301</v>
      </c>
      <c r="I18" s="72">
        <v>-36.440677966101696</v>
      </c>
      <c r="J18" s="70">
        <v>-545</v>
      </c>
      <c r="K18" s="72">
        <v>-50.934579439252339</v>
      </c>
      <c r="L18" s="70">
        <v>5258</v>
      </c>
      <c r="M18" s="70">
        <v>-2448</v>
      </c>
      <c r="N18" s="72">
        <v>-31.76745393200104</v>
      </c>
      <c r="O18" s="70">
        <v>-2486</v>
      </c>
      <c r="P18" s="72">
        <v>-32.102272727272727</v>
      </c>
    </row>
    <row r="19" spans="1:16" s="45" customFormat="1" ht="17.25" customHeight="1">
      <c r="A19" s="99" t="s">
        <v>136</v>
      </c>
      <c r="B19" s="100">
        <v>34149</v>
      </c>
      <c r="C19" s="100">
        <v>-10926</v>
      </c>
      <c r="D19" s="102">
        <v>-24.239600665557404</v>
      </c>
      <c r="E19" s="100">
        <v>-12593</v>
      </c>
      <c r="F19" s="102">
        <v>-26.941508707372385</v>
      </c>
      <c r="G19" s="100">
        <v>16989</v>
      </c>
      <c r="H19" s="100">
        <v>-3596</v>
      </c>
      <c r="I19" s="102">
        <v>-17.469030847704641</v>
      </c>
      <c r="J19" s="100">
        <v>-6903</v>
      </c>
      <c r="K19" s="102">
        <v>-28.892516323455549</v>
      </c>
      <c r="L19" s="100">
        <v>17160</v>
      </c>
      <c r="M19" s="100">
        <v>-7330</v>
      </c>
      <c r="N19" s="102">
        <v>-29.930583911800735</v>
      </c>
      <c r="O19" s="100">
        <v>-5690</v>
      </c>
      <c r="P19" s="102">
        <v>-24.901531728665208</v>
      </c>
    </row>
    <row r="20" spans="1:16" s="45" customFormat="1" ht="24" customHeight="1">
      <c r="A20" s="90" t="s">
        <v>227</v>
      </c>
      <c r="B20" s="78">
        <v>35809</v>
      </c>
      <c r="C20" s="78">
        <v>-12731</v>
      </c>
      <c r="D20" s="80">
        <v>-26.22785331685208</v>
      </c>
      <c r="E20" s="78">
        <v>-12345</v>
      </c>
      <c r="F20" s="80">
        <v>-25.636499563899157</v>
      </c>
      <c r="G20" s="78">
        <v>14887</v>
      </c>
      <c r="H20" s="78">
        <v>-4403</v>
      </c>
      <c r="I20" s="80">
        <v>-22.825298081907725</v>
      </c>
      <c r="J20" s="78">
        <v>-5650</v>
      </c>
      <c r="K20" s="80">
        <v>-27.511321030335491</v>
      </c>
      <c r="L20" s="78">
        <v>20922</v>
      </c>
      <c r="M20" s="78">
        <v>-8328</v>
      </c>
      <c r="N20" s="80">
        <v>-28.47179487179487</v>
      </c>
      <c r="O20" s="78">
        <v>-6695</v>
      </c>
      <c r="P20" s="80">
        <v>-24.242314516421047</v>
      </c>
    </row>
    <row r="21" spans="1:16">
      <c r="A21" s="69" t="s">
        <v>127</v>
      </c>
      <c r="B21" s="70">
        <v>8</v>
      </c>
      <c r="C21" s="70">
        <v>1</v>
      </c>
      <c r="D21" s="72">
        <v>14.285714285714286</v>
      </c>
      <c r="E21" s="70">
        <v>5</v>
      </c>
      <c r="F21" s="72">
        <v>166.66666666666666</v>
      </c>
      <c r="G21" s="70">
        <v>4</v>
      </c>
      <c r="H21" s="70">
        <v>4</v>
      </c>
      <c r="I21" s="72">
        <v>0</v>
      </c>
      <c r="J21" s="70">
        <v>3</v>
      </c>
      <c r="K21" s="72">
        <v>300</v>
      </c>
      <c r="L21" s="70">
        <v>4</v>
      </c>
      <c r="M21" s="70">
        <v>-3</v>
      </c>
      <c r="N21" s="72">
        <v>-42.857142857142854</v>
      </c>
      <c r="O21" s="70">
        <v>2</v>
      </c>
      <c r="P21" s="72">
        <v>100</v>
      </c>
    </row>
    <row r="22" spans="1:16">
      <c r="A22" s="81" t="s">
        <v>128</v>
      </c>
      <c r="B22" s="66">
        <v>27</v>
      </c>
      <c r="C22" s="66">
        <v>-18</v>
      </c>
      <c r="D22" s="68">
        <v>-40</v>
      </c>
      <c r="E22" s="66">
        <v>-11</v>
      </c>
      <c r="F22" s="68">
        <v>-28.94736842105263</v>
      </c>
      <c r="G22" s="66">
        <v>10</v>
      </c>
      <c r="H22" s="66">
        <v>-3</v>
      </c>
      <c r="I22" s="68">
        <v>-23.076923076923077</v>
      </c>
      <c r="J22" s="66">
        <v>-5</v>
      </c>
      <c r="K22" s="68">
        <v>-33.333333333333336</v>
      </c>
      <c r="L22" s="66">
        <v>17</v>
      </c>
      <c r="M22" s="66">
        <v>-15</v>
      </c>
      <c r="N22" s="68">
        <v>-46.875</v>
      </c>
      <c r="O22" s="66">
        <v>-6</v>
      </c>
      <c r="P22" s="68">
        <v>-26.086956521739129</v>
      </c>
    </row>
    <row r="23" spans="1:16" ht="24" customHeight="1">
      <c r="A23" s="69" t="s">
        <v>129</v>
      </c>
      <c r="B23" s="70">
        <v>3685</v>
      </c>
      <c r="C23" s="70">
        <v>189</v>
      </c>
      <c r="D23" s="72">
        <v>5.4061784897025174</v>
      </c>
      <c r="E23" s="70">
        <v>-919</v>
      </c>
      <c r="F23" s="72">
        <v>-19.960903562119896</v>
      </c>
      <c r="G23" s="70">
        <v>1572</v>
      </c>
      <c r="H23" s="70">
        <v>85</v>
      </c>
      <c r="I23" s="72">
        <v>5.7162071284465368</v>
      </c>
      <c r="J23" s="70">
        <v>-443</v>
      </c>
      <c r="K23" s="72">
        <v>-21.985111662531018</v>
      </c>
      <c r="L23" s="70">
        <v>2113</v>
      </c>
      <c r="M23" s="70">
        <v>104</v>
      </c>
      <c r="N23" s="72">
        <v>5.1767048282727721</v>
      </c>
      <c r="O23" s="70">
        <v>-476</v>
      </c>
      <c r="P23" s="72">
        <v>-18.385477018153729</v>
      </c>
    </row>
    <row r="24" spans="1:16">
      <c r="A24" s="81" t="s">
        <v>130</v>
      </c>
      <c r="B24" s="66">
        <v>1451</v>
      </c>
      <c r="C24" s="66">
        <v>-872</v>
      </c>
      <c r="D24" s="68">
        <v>-37.53766681015928</v>
      </c>
      <c r="E24" s="66">
        <v>-169</v>
      </c>
      <c r="F24" s="68">
        <v>-10.432098765432098</v>
      </c>
      <c r="G24" s="66">
        <v>402</v>
      </c>
      <c r="H24" s="66">
        <v>-363</v>
      </c>
      <c r="I24" s="68">
        <v>-47.450980392156865</v>
      </c>
      <c r="J24" s="66">
        <v>-101</v>
      </c>
      <c r="K24" s="68">
        <v>-20.079522862823062</v>
      </c>
      <c r="L24" s="66">
        <v>1049</v>
      </c>
      <c r="M24" s="66">
        <v>-509</v>
      </c>
      <c r="N24" s="68">
        <v>-32.670089858793325</v>
      </c>
      <c r="O24" s="66">
        <v>-68</v>
      </c>
      <c r="P24" s="68">
        <v>-6.0877350044762757</v>
      </c>
    </row>
    <row r="25" spans="1:16" ht="25.5" customHeight="1">
      <c r="A25" s="69" t="s">
        <v>131</v>
      </c>
      <c r="B25" s="70">
        <v>1813</v>
      </c>
      <c r="C25" s="70">
        <v>-855</v>
      </c>
      <c r="D25" s="72">
        <v>-32.046476761619189</v>
      </c>
      <c r="E25" s="70">
        <v>-838</v>
      </c>
      <c r="F25" s="72">
        <v>-31.610712938513768</v>
      </c>
      <c r="G25" s="70">
        <v>1152</v>
      </c>
      <c r="H25" s="70">
        <v>-412</v>
      </c>
      <c r="I25" s="72">
        <v>-26.342710997442456</v>
      </c>
      <c r="J25" s="70">
        <v>-418</v>
      </c>
      <c r="K25" s="72">
        <v>-26.624203821656049</v>
      </c>
      <c r="L25" s="70">
        <v>661</v>
      </c>
      <c r="M25" s="70">
        <v>-443</v>
      </c>
      <c r="N25" s="72">
        <v>-40.126811594202898</v>
      </c>
      <c r="O25" s="70">
        <v>-420</v>
      </c>
      <c r="P25" s="72">
        <v>-38.852913968547639</v>
      </c>
    </row>
    <row r="26" spans="1:16" ht="36.75" customHeight="1">
      <c r="A26" s="81" t="s">
        <v>132</v>
      </c>
      <c r="B26" s="66">
        <v>8043</v>
      </c>
      <c r="C26" s="66">
        <v>-5114</v>
      </c>
      <c r="D26" s="68">
        <v>-38.869043094930454</v>
      </c>
      <c r="E26" s="66">
        <v>-5506</v>
      </c>
      <c r="F26" s="68">
        <v>-40.637685438039711</v>
      </c>
      <c r="G26" s="66">
        <v>3905</v>
      </c>
      <c r="H26" s="66">
        <v>-2065</v>
      </c>
      <c r="I26" s="68">
        <v>-34.589614740368511</v>
      </c>
      <c r="J26" s="66">
        <v>-2635</v>
      </c>
      <c r="K26" s="68">
        <v>-40.290519877675841</v>
      </c>
      <c r="L26" s="66">
        <v>4138</v>
      </c>
      <c r="M26" s="66">
        <v>-3049</v>
      </c>
      <c r="N26" s="68">
        <v>-42.423820787533046</v>
      </c>
      <c r="O26" s="66">
        <v>-2871</v>
      </c>
      <c r="P26" s="68">
        <v>-40.961620773291486</v>
      </c>
    </row>
    <row r="27" spans="1:16" ht="28.5" customHeight="1">
      <c r="A27" s="69" t="s">
        <v>133</v>
      </c>
      <c r="B27" s="70">
        <v>155</v>
      </c>
      <c r="C27" s="70">
        <v>-41</v>
      </c>
      <c r="D27" s="72">
        <v>-20.918367346938776</v>
      </c>
      <c r="E27" s="70">
        <v>47</v>
      </c>
      <c r="F27" s="72">
        <v>43.518518518518519</v>
      </c>
      <c r="G27" s="70">
        <v>36</v>
      </c>
      <c r="H27" s="70">
        <v>2</v>
      </c>
      <c r="I27" s="72">
        <v>5.882352941176471</v>
      </c>
      <c r="J27" s="70">
        <v>11</v>
      </c>
      <c r="K27" s="72">
        <v>44</v>
      </c>
      <c r="L27" s="70">
        <v>119</v>
      </c>
      <c r="M27" s="70">
        <v>-43</v>
      </c>
      <c r="N27" s="72">
        <v>-26.543209876543209</v>
      </c>
      <c r="O27" s="70">
        <v>36</v>
      </c>
      <c r="P27" s="72">
        <v>43.373493975903614</v>
      </c>
    </row>
    <row r="28" spans="1:16" ht="33.75">
      <c r="A28" s="81" t="s">
        <v>134</v>
      </c>
      <c r="B28" s="66">
        <v>5192</v>
      </c>
      <c r="C28" s="66">
        <v>-1068</v>
      </c>
      <c r="D28" s="68">
        <v>-17.060702875399361</v>
      </c>
      <c r="E28" s="66">
        <v>-121</v>
      </c>
      <c r="F28" s="68">
        <v>-2.2774327122153211</v>
      </c>
      <c r="G28" s="66">
        <v>217</v>
      </c>
      <c r="H28" s="66">
        <v>-117</v>
      </c>
      <c r="I28" s="68">
        <v>-35.029940119760482</v>
      </c>
      <c r="J28" s="66">
        <v>-25</v>
      </c>
      <c r="K28" s="68">
        <v>-10.330578512396695</v>
      </c>
      <c r="L28" s="66">
        <v>4975</v>
      </c>
      <c r="M28" s="66">
        <v>-951</v>
      </c>
      <c r="N28" s="68">
        <v>-16.047924400944989</v>
      </c>
      <c r="O28" s="66">
        <v>-96</v>
      </c>
      <c r="P28" s="68">
        <v>-1.8931177282587262</v>
      </c>
    </row>
    <row r="29" spans="1:16" ht="22.5">
      <c r="A29" s="69" t="s">
        <v>135</v>
      </c>
      <c r="B29" s="70">
        <v>2300</v>
      </c>
      <c r="C29" s="70">
        <v>-1104</v>
      </c>
      <c r="D29" s="72">
        <v>-32.432432432432435</v>
      </c>
      <c r="E29" s="70">
        <v>-1369</v>
      </c>
      <c r="F29" s="72">
        <v>-37.312619242300357</v>
      </c>
      <c r="G29" s="70">
        <v>197</v>
      </c>
      <c r="H29" s="70">
        <v>-145</v>
      </c>
      <c r="I29" s="72">
        <v>-42.397660818713447</v>
      </c>
      <c r="J29" s="70">
        <v>-246</v>
      </c>
      <c r="K29" s="72">
        <v>-55.530474040632058</v>
      </c>
      <c r="L29" s="70">
        <v>2103</v>
      </c>
      <c r="M29" s="70">
        <v>-959</v>
      </c>
      <c r="N29" s="72">
        <v>-31.319399085564989</v>
      </c>
      <c r="O29" s="70">
        <v>-1123</v>
      </c>
      <c r="P29" s="72">
        <v>-34.810911345319283</v>
      </c>
    </row>
    <row r="30" spans="1:16">
      <c r="A30" s="99" t="s">
        <v>136</v>
      </c>
      <c r="B30" s="100">
        <v>13135</v>
      </c>
      <c r="C30" s="100">
        <v>-3849</v>
      </c>
      <c r="D30" s="102">
        <v>-22.66250588789449</v>
      </c>
      <c r="E30" s="100">
        <v>-3464</v>
      </c>
      <c r="F30" s="102">
        <v>-20.8687270317489</v>
      </c>
      <c r="G30" s="100">
        <v>7392</v>
      </c>
      <c r="H30" s="100">
        <v>-1389</v>
      </c>
      <c r="I30" s="102">
        <v>-15.818243935770413</v>
      </c>
      <c r="J30" s="100">
        <v>-1791</v>
      </c>
      <c r="K30" s="102">
        <v>-19.50343025155178</v>
      </c>
      <c r="L30" s="100">
        <v>5743</v>
      </c>
      <c r="M30" s="100">
        <v>-2460</v>
      </c>
      <c r="N30" s="102">
        <v>-29.989028404242351</v>
      </c>
      <c r="O30" s="100">
        <v>-1673</v>
      </c>
      <c r="P30" s="102">
        <v>-22.559331175836029</v>
      </c>
    </row>
    <row r="31" spans="1:16" s="45" customFormat="1" ht="36" customHeight="1">
      <c r="A31" s="90" t="s">
        <v>228</v>
      </c>
      <c r="B31" s="78">
        <v>61387</v>
      </c>
      <c r="C31" s="78">
        <v>-22337</v>
      </c>
      <c r="D31" s="80">
        <v>-26.679327313554058</v>
      </c>
      <c r="E31" s="78">
        <v>-28843</v>
      </c>
      <c r="F31" s="80">
        <v>-31.96608666740552</v>
      </c>
      <c r="G31" s="78">
        <v>26927</v>
      </c>
      <c r="H31" s="78">
        <v>-8737</v>
      </c>
      <c r="I31" s="80">
        <v>-24.498093315388065</v>
      </c>
      <c r="J31" s="78">
        <v>-15149</v>
      </c>
      <c r="K31" s="80">
        <v>-36.003897708907694</v>
      </c>
      <c r="L31" s="78">
        <v>34460</v>
      </c>
      <c r="M31" s="78">
        <v>-13600</v>
      </c>
      <c r="N31" s="80">
        <v>-28.297960882230544</v>
      </c>
      <c r="O31" s="78">
        <v>-13694</v>
      </c>
      <c r="P31" s="80">
        <v>-28.437928313328072</v>
      </c>
    </row>
    <row r="32" spans="1:16">
      <c r="A32" s="69" t="s">
        <v>127</v>
      </c>
      <c r="B32" s="70">
        <v>0</v>
      </c>
      <c r="C32" s="70">
        <v>-8</v>
      </c>
      <c r="D32" s="72">
        <v>-100</v>
      </c>
      <c r="E32" s="70">
        <v>0</v>
      </c>
      <c r="F32" s="72" t="s">
        <v>483</v>
      </c>
      <c r="G32" s="70">
        <v>0</v>
      </c>
      <c r="H32" s="70">
        <v>0</v>
      </c>
      <c r="I32" s="72" t="s">
        <v>483</v>
      </c>
      <c r="J32" s="70">
        <v>0</v>
      </c>
      <c r="K32" s="72" t="s">
        <v>483</v>
      </c>
      <c r="L32" s="70">
        <v>0</v>
      </c>
      <c r="M32" s="70">
        <v>-8</v>
      </c>
      <c r="N32" s="72">
        <v>-100</v>
      </c>
      <c r="O32" s="70">
        <v>0</v>
      </c>
      <c r="P32" s="72" t="s">
        <v>483</v>
      </c>
    </row>
    <row r="33" spans="1:16">
      <c r="A33" s="81" t="s">
        <v>128</v>
      </c>
      <c r="B33" s="66">
        <v>82</v>
      </c>
      <c r="C33" s="66">
        <v>-62</v>
      </c>
      <c r="D33" s="68">
        <v>-43.055555555555557</v>
      </c>
      <c r="E33" s="66">
        <v>-100</v>
      </c>
      <c r="F33" s="68">
        <v>-54.945054945054942</v>
      </c>
      <c r="G33" s="66">
        <v>31</v>
      </c>
      <c r="H33" s="66">
        <v>-17</v>
      </c>
      <c r="I33" s="68">
        <v>-35.416666666666664</v>
      </c>
      <c r="J33" s="66">
        <v>-43</v>
      </c>
      <c r="K33" s="68">
        <v>-58.108108108108105</v>
      </c>
      <c r="L33" s="66">
        <v>51</v>
      </c>
      <c r="M33" s="66">
        <v>-45</v>
      </c>
      <c r="N33" s="68">
        <v>-46.875</v>
      </c>
      <c r="O33" s="66">
        <v>-57</v>
      </c>
      <c r="P33" s="68">
        <v>-52.777777777777779</v>
      </c>
    </row>
    <row r="34" spans="1:16" ht="25.5" customHeight="1">
      <c r="A34" s="69" t="s">
        <v>129</v>
      </c>
      <c r="B34" s="70">
        <v>5445</v>
      </c>
      <c r="C34" s="70">
        <v>-505</v>
      </c>
      <c r="D34" s="72">
        <v>-8.4873949579831933</v>
      </c>
      <c r="E34" s="70">
        <v>-808</v>
      </c>
      <c r="F34" s="72">
        <v>-12.921797537182153</v>
      </c>
      <c r="G34" s="70">
        <v>2375</v>
      </c>
      <c r="H34" s="70">
        <v>-425</v>
      </c>
      <c r="I34" s="72">
        <v>-15.178571428571429</v>
      </c>
      <c r="J34" s="70">
        <v>-430</v>
      </c>
      <c r="K34" s="72">
        <v>-15.329768270944742</v>
      </c>
      <c r="L34" s="70">
        <v>3070</v>
      </c>
      <c r="M34" s="70">
        <v>-80</v>
      </c>
      <c r="N34" s="72">
        <v>-2.5396825396825395</v>
      </c>
      <c r="O34" s="70">
        <v>-378</v>
      </c>
      <c r="P34" s="72">
        <v>-10.962877030162414</v>
      </c>
    </row>
    <row r="35" spans="1:16">
      <c r="A35" s="81" t="s">
        <v>130</v>
      </c>
      <c r="B35" s="66">
        <v>4066</v>
      </c>
      <c r="C35" s="66">
        <v>-2856</v>
      </c>
      <c r="D35" s="68">
        <v>-41.259751516902632</v>
      </c>
      <c r="E35" s="66">
        <v>-2196</v>
      </c>
      <c r="F35" s="68">
        <v>-35.068668157138298</v>
      </c>
      <c r="G35" s="66">
        <v>1389</v>
      </c>
      <c r="H35" s="66">
        <v>-1379</v>
      </c>
      <c r="I35" s="68">
        <v>-49.819364161849713</v>
      </c>
      <c r="J35" s="66">
        <v>-957</v>
      </c>
      <c r="K35" s="68">
        <v>-40.792838874680307</v>
      </c>
      <c r="L35" s="66">
        <v>2677</v>
      </c>
      <c r="M35" s="66">
        <v>-1477</v>
      </c>
      <c r="N35" s="68">
        <v>-35.556090515166105</v>
      </c>
      <c r="O35" s="66">
        <v>-1239</v>
      </c>
      <c r="P35" s="68">
        <v>-31.639427987742593</v>
      </c>
    </row>
    <row r="36" spans="1:16" ht="30" customHeight="1">
      <c r="A36" s="69" t="s">
        <v>131</v>
      </c>
      <c r="B36" s="70">
        <v>9895</v>
      </c>
      <c r="C36" s="70">
        <v>1129</v>
      </c>
      <c r="D36" s="72">
        <v>12.879306411133927</v>
      </c>
      <c r="E36" s="70">
        <v>885</v>
      </c>
      <c r="F36" s="72">
        <v>9.8224195338512761</v>
      </c>
      <c r="G36" s="70">
        <v>5634</v>
      </c>
      <c r="H36" s="70">
        <v>19</v>
      </c>
      <c r="I36" s="72">
        <v>0.3383793410507569</v>
      </c>
      <c r="J36" s="70">
        <v>318</v>
      </c>
      <c r="K36" s="72">
        <v>5.9819413092550793</v>
      </c>
      <c r="L36" s="70">
        <v>4261</v>
      </c>
      <c r="M36" s="70">
        <v>1110</v>
      </c>
      <c r="N36" s="72">
        <v>35.226912091399555</v>
      </c>
      <c r="O36" s="70">
        <v>567</v>
      </c>
      <c r="P36" s="72">
        <v>15.349214943151056</v>
      </c>
    </row>
    <row r="37" spans="1:16" ht="36" customHeight="1">
      <c r="A37" s="81" t="s">
        <v>132</v>
      </c>
      <c r="B37" s="66">
        <v>14928</v>
      </c>
      <c r="C37" s="66">
        <v>-11036</v>
      </c>
      <c r="D37" s="68">
        <v>-42.505006932676011</v>
      </c>
      <c r="E37" s="66">
        <v>-16496</v>
      </c>
      <c r="F37" s="68">
        <v>-52.494908350305501</v>
      </c>
      <c r="G37" s="66">
        <v>8512</v>
      </c>
      <c r="H37" s="66">
        <v>-5081</v>
      </c>
      <c r="I37" s="68">
        <v>-37.379533583462077</v>
      </c>
      <c r="J37" s="66">
        <v>-9210</v>
      </c>
      <c r="K37" s="68">
        <v>-51.969303690328402</v>
      </c>
      <c r="L37" s="66">
        <v>6416</v>
      </c>
      <c r="M37" s="66">
        <v>-5955</v>
      </c>
      <c r="N37" s="68">
        <v>-48.136771481691049</v>
      </c>
      <c r="O37" s="66">
        <v>-7286</v>
      </c>
      <c r="P37" s="68">
        <v>-53.174719019121298</v>
      </c>
    </row>
    <row r="38" spans="1:16" ht="28.5" customHeight="1">
      <c r="A38" s="69" t="s">
        <v>133</v>
      </c>
      <c r="B38" s="70">
        <v>286</v>
      </c>
      <c r="C38" s="70">
        <v>111</v>
      </c>
      <c r="D38" s="72">
        <v>63.428571428571431</v>
      </c>
      <c r="E38" s="70">
        <v>158</v>
      </c>
      <c r="F38" s="72">
        <v>123.4375</v>
      </c>
      <c r="G38" s="70">
        <v>110</v>
      </c>
      <c r="H38" s="70">
        <v>60</v>
      </c>
      <c r="I38" s="72">
        <v>120</v>
      </c>
      <c r="J38" s="70">
        <v>92</v>
      </c>
      <c r="K38" s="72">
        <v>511.11111111111109</v>
      </c>
      <c r="L38" s="70">
        <v>176</v>
      </c>
      <c r="M38" s="70">
        <v>51</v>
      </c>
      <c r="N38" s="72">
        <v>40.799999999999997</v>
      </c>
      <c r="O38" s="70">
        <v>66</v>
      </c>
      <c r="P38" s="72">
        <v>60</v>
      </c>
    </row>
    <row r="39" spans="1:16" ht="33.75">
      <c r="A39" s="81" t="s">
        <v>134</v>
      </c>
      <c r="B39" s="66">
        <v>5042</v>
      </c>
      <c r="C39" s="66">
        <v>-1600</v>
      </c>
      <c r="D39" s="68">
        <v>-24.089129780186692</v>
      </c>
      <c r="E39" s="66">
        <v>-682</v>
      </c>
      <c r="F39" s="68">
        <v>-11.914744933612859</v>
      </c>
      <c r="G39" s="66">
        <v>375</v>
      </c>
      <c r="H39" s="66">
        <v>-66</v>
      </c>
      <c r="I39" s="68">
        <v>-14.965986394557824</v>
      </c>
      <c r="J39" s="66">
        <v>-41</v>
      </c>
      <c r="K39" s="68">
        <v>-9.8557692307692299</v>
      </c>
      <c r="L39" s="66">
        <v>4667</v>
      </c>
      <c r="M39" s="66">
        <v>-1534</v>
      </c>
      <c r="N39" s="68">
        <v>-24.737945492662472</v>
      </c>
      <c r="O39" s="66">
        <v>-641</v>
      </c>
      <c r="P39" s="68">
        <v>-12.07611152976639</v>
      </c>
    </row>
    <row r="40" spans="1:16" ht="22.5">
      <c r="A40" s="69" t="s">
        <v>135</v>
      </c>
      <c r="B40" s="70">
        <v>3117</v>
      </c>
      <c r="C40" s="70">
        <v>-1459</v>
      </c>
      <c r="D40" s="72">
        <v>-31.88374125874126</v>
      </c>
      <c r="E40" s="70">
        <v>-1500</v>
      </c>
      <c r="F40" s="72">
        <v>-32.488628979857047</v>
      </c>
      <c r="G40" s="70">
        <v>260</v>
      </c>
      <c r="H40" s="70">
        <v>-122</v>
      </c>
      <c r="I40" s="72">
        <v>-31.937172774869111</v>
      </c>
      <c r="J40" s="70">
        <v>-264</v>
      </c>
      <c r="K40" s="72">
        <v>-50.381679389312978</v>
      </c>
      <c r="L40" s="70">
        <v>2857</v>
      </c>
      <c r="M40" s="70">
        <v>-1337</v>
      </c>
      <c r="N40" s="72">
        <v>-31.878874582737243</v>
      </c>
      <c r="O40" s="70">
        <v>-1236</v>
      </c>
      <c r="P40" s="72">
        <v>-30.197898851698021</v>
      </c>
    </row>
    <row r="41" spans="1:16">
      <c r="A41" s="99" t="s">
        <v>136</v>
      </c>
      <c r="B41" s="100">
        <v>18526</v>
      </c>
      <c r="C41" s="100">
        <v>-6051</v>
      </c>
      <c r="D41" s="102">
        <v>-24.620580217276316</v>
      </c>
      <c r="E41" s="100">
        <v>-8104</v>
      </c>
      <c r="F41" s="102">
        <v>-30.431843785204656</v>
      </c>
      <c r="G41" s="100">
        <v>8241</v>
      </c>
      <c r="H41" s="100">
        <v>-1726</v>
      </c>
      <c r="I41" s="102">
        <v>-17.317146583726295</v>
      </c>
      <c r="J41" s="100">
        <v>-4614</v>
      </c>
      <c r="K41" s="102">
        <v>-35.892648774795802</v>
      </c>
      <c r="L41" s="100">
        <v>10285</v>
      </c>
      <c r="M41" s="100">
        <v>-4325</v>
      </c>
      <c r="N41" s="102">
        <v>-29.603011635865844</v>
      </c>
      <c r="O41" s="100">
        <v>-3490</v>
      </c>
      <c r="P41" s="102">
        <v>-25.335753176043557</v>
      </c>
    </row>
    <row r="42" spans="1:16" s="45" customFormat="1" ht="24" customHeight="1">
      <c r="A42" s="90" t="s">
        <v>229</v>
      </c>
      <c r="B42" s="78">
        <v>21268</v>
      </c>
      <c r="C42" s="78">
        <v>-10965</v>
      </c>
      <c r="D42" s="80">
        <v>-34.017931933112031</v>
      </c>
      <c r="E42" s="78">
        <v>-6813</v>
      </c>
      <c r="F42" s="80">
        <v>-24.261956483031231</v>
      </c>
      <c r="G42" s="78">
        <v>10956</v>
      </c>
      <c r="H42" s="78">
        <v>-5777</v>
      </c>
      <c r="I42" s="80">
        <v>-34.524592123349073</v>
      </c>
      <c r="J42" s="78">
        <v>-3728</v>
      </c>
      <c r="K42" s="80">
        <v>-25.388177608281122</v>
      </c>
      <c r="L42" s="78">
        <v>10312</v>
      </c>
      <c r="M42" s="78">
        <v>-5188</v>
      </c>
      <c r="N42" s="80">
        <v>-33.470967741935482</v>
      </c>
      <c r="O42" s="78">
        <v>-3085</v>
      </c>
      <c r="P42" s="80">
        <v>-23.027543479883555</v>
      </c>
    </row>
    <row r="43" spans="1:16">
      <c r="A43" s="69" t="s">
        <v>127</v>
      </c>
      <c r="B43" s="70">
        <v>1</v>
      </c>
      <c r="C43" s="70">
        <v>-1</v>
      </c>
      <c r="D43" s="72">
        <v>-50</v>
      </c>
      <c r="E43" s="70">
        <v>0</v>
      </c>
      <c r="F43" s="72">
        <v>0</v>
      </c>
      <c r="G43" s="70">
        <v>0</v>
      </c>
      <c r="H43" s="70">
        <v>0</v>
      </c>
      <c r="I43" s="72" t="s">
        <v>483</v>
      </c>
      <c r="J43" s="70">
        <v>-1</v>
      </c>
      <c r="K43" s="72">
        <v>-100</v>
      </c>
      <c r="L43" s="70">
        <v>1</v>
      </c>
      <c r="M43" s="70">
        <v>-1</v>
      </c>
      <c r="N43" s="72">
        <v>-50</v>
      </c>
      <c r="O43" s="70">
        <v>1</v>
      </c>
      <c r="P43" s="72">
        <v>0</v>
      </c>
    </row>
    <row r="44" spans="1:16">
      <c r="A44" s="81" t="s">
        <v>128</v>
      </c>
      <c r="B44" s="66">
        <v>471</v>
      </c>
      <c r="C44" s="66">
        <v>-122</v>
      </c>
      <c r="D44" s="68">
        <v>-20.573355817875211</v>
      </c>
      <c r="E44" s="66">
        <v>-16</v>
      </c>
      <c r="F44" s="68">
        <v>-3.2854209445585214</v>
      </c>
      <c r="G44" s="66">
        <v>180</v>
      </c>
      <c r="H44" s="66">
        <v>-35</v>
      </c>
      <c r="I44" s="68">
        <v>-16.279069767441861</v>
      </c>
      <c r="J44" s="66">
        <v>-28</v>
      </c>
      <c r="K44" s="68">
        <v>-13.461538461538462</v>
      </c>
      <c r="L44" s="66">
        <v>291</v>
      </c>
      <c r="M44" s="66">
        <v>-87</v>
      </c>
      <c r="N44" s="68">
        <v>-23.015873015873016</v>
      </c>
      <c r="O44" s="66">
        <v>12</v>
      </c>
      <c r="P44" s="68">
        <v>4.301075268817204</v>
      </c>
    </row>
    <row r="45" spans="1:16" ht="23.25" customHeight="1">
      <c r="A45" s="69" t="s">
        <v>129</v>
      </c>
      <c r="B45" s="70">
        <v>8380</v>
      </c>
      <c r="C45" s="70">
        <v>-3800</v>
      </c>
      <c r="D45" s="72">
        <v>-31.198686371100163</v>
      </c>
      <c r="E45" s="70">
        <v>-1711</v>
      </c>
      <c r="F45" s="72">
        <v>-16.955703101773857</v>
      </c>
      <c r="G45" s="70">
        <v>4657</v>
      </c>
      <c r="H45" s="70">
        <v>-2046</v>
      </c>
      <c r="I45" s="72">
        <v>-30.523646128599136</v>
      </c>
      <c r="J45" s="70">
        <v>-951</v>
      </c>
      <c r="K45" s="72">
        <v>-16.957917261055634</v>
      </c>
      <c r="L45" s="70">
        <v>3723</v>
      </c>
      <c r="M45" s="70">
        <v>-1754</v>
      </c>
      <c r="N45" s="72">
        <v>-32.024831111922587</v>
      </c>
      <c r="O45" s="70">
        <v>-760</v>
      </c>
      <c r="P45" s="72">
        <v>-16.952933303591344</v>
      </c>
    </row>
    <row r="46" spans="1:16" ht="15.75" customHeight="1">
      <c r="A46" s="81" t="s">
        <v>130</v>
      </c>
      <c r="B46" s="66">
        <v>4461</v>
      </c>
      <c r="C46" s="66">
        <v>-2683</v>
      </c>
      <c r="D46" s="68">
        <v>-37.555991041433373</v>
      </c>
      <c r="E46" s="66">
        <v>-1005</v>
      </c>
      <c r="F46" s="68">
        <v>-18.386388583973655</v>
      </c>
      <c r="G46" s="66">
        <v>1952</v>
      </c>
      <c r="H46" s="66">
        <v>-1396</v>
      </c>
      <c r="I46" s="68">
        <v>-41.696535244922345</v>
      </c>
      <c r="J46" s="66">
        <v>-472</v>
      </c>
      <c r="K46" s="68">
        <v>-19.471947194719473</v>
      </c>
      <c r="L46" s="66">
        <v>2509</v>
      </c>
      <c r="M46" s="66">
        <v>-1287</v>
      </c>
      <c r="N46" s="68">
        <v>-33.904109589041099</v>
      </c>
      <c r="O46" s="66">
        <v>-533</v>
      </c>
      <c r="P46" s="68">
        <v>-17.521367521367523</v>
      </c>
    </row>
    <row r="47" spans="1:16" ht="22.5">
      <c r="A47" s="69" t="s">
        <v>131</v>
      </c>
      <c r="B47" s="70">
        <v>3269</v>
      </c>
      <c r="C47" s="70">
        <v>-2062</v>
      </c>
      <c r="D47" s="72">
        <v>-38.679422247233163</v>
      </c>
      <c r="E47" s="70">
        <v>-1289</v>
      </c>
      <c r="F47" s="72">
        <v>-28.279947345326899</v>
      </c>
      <c r="G47" s="70">
        <v>2071</v>
      </c>
      <c r="H47" s="70">
        <v>-1332</v>
      </c>
      <c r="I47" s="72">
        <v>-39.141933588010581</v>
      </c>
      <c r="J47" s="70">
        <v>-809</v>
      </c>
      <c r="K47" s="72">
        <v>-28.090277777777779</v>
      </c>
      <c r="L47" s="70">
        <v>1198</v>
      </c>
      <c r="M47" s="70">
        <v>-730</v>
      </c>
      <c r="N47" s="72">
        <v>-37.863070539419084</v>
      </c>
      <c r="O47" s="70">
        <v>-480</v>
      </c>
      <c r="P47" s="72">
        <v>-28.605482717520857</v>
      </c>
    </row>
    <row r="48" spans="1:16" ht="36.75" customHeight="1">
      <c r="A48" s="81" t="s">
        <v>132</v>
      </c>
      <c r="B48" s="66">
        <v>1798</v>
      </c>
      <c r="C48" s="66">
        <v>-1064</v>
      </c>
      <c r="D48" s="68">
        <v>-37.176799440950383</v>
      </c>
      <c r="E48" s="66">
        <v>-1840</v>
      </c>
      <c r="F48" s="68">
        <v>-50.577240241891147</v>
      </c>
      <c r="G48" s="66">
        <v>1129</v>
      </c>
      <c r="H48" s="66">
        <v>-654</v>
      </c>
      <c r="I48" s="68">
        <v>-36.679753224901852</v>
      </c>
      <c r="J48" s="66">
        <v>-1182</v>
      </c>
      <c r="K48" s="68">
        <v>-51.146689744699266</v>
      </c>
      <c r="L48" s="66">
        <v>669</v>
      </c>
      <c r="M48" s="66">
        <v>-410</v>
      </c>
      <c r="N48" s="68">
        <v>-37.998146431881374</v>
      </c>
      <c r="O48" s="66">
        <v>-658</v>
      </c>
      <c r="P48" s="68">
        <v>-49.585531273549357</v>
      </c>
    </row>
    <row r="49" spans="1:16" ht="27.75" customHeight="1">
      <c r="A49" s="69" t="s">
        <v>133</v>
      </c>
      <c r="B49" s="70">
        <v>23</v>
      </c>
      <c r="C49" s="70">
        <v>0</v>
      </c>
      <c r="D49" s="72">
        <v>0</v>
      </c>
      <c r="E49" s="70">
        <v>8</v>
      </c>
      <c r="F49" s="72">
        <v>53.333333333333336</v>
      </c>
      <c r="G49" s="70">
        <v>8</v>
      </c>
      <c r="H49" s="70">
        <v>-2</v>
      </c>
      <c r="I49" s="72">
        <v>-20</v>
      </c>
      <c r="J49" s="70">
        <v>4</v>
      </c>
      <c r="K49" s="72">
        <v>100</v>
      </c>
      <c r="L49" s="70">
        <v>15</v>
      </c>
      <c r="M49" s="70">
        <v>2</v>
      </c>
      <c r="N49" s="72">
        <v>15.384615384615385</v>
      </c>
      <c r="O49" s="70">
        <v>4</v>
      </c>
      <c r="P49" s="72">
        <v>36.363636363636367</v>
      </c>
    </row>
    <row r="50" spans="1:16" ht="33.75">
      <c r="A50" s="81" t="s">
        <v>134</v>
      </c>
      <c r="B50" s="66">
        <v>619</v>
      </c>
      <c r="C50" s="66">
        <v>-262</v>
      </c>
      <c r="D50" s="68">
        <v>-29.738933030646994</v>
      </c>
      <c r="E50" s="66">
        <v>11</v>
      </c>
      <c r="F50" s="68">
        <v>1.8092105263157894</v>
      </c>
      <c r="G50" s="66">
        <v>95</v>
      </c>
      <c r="H50" s="66">
        <v>-15</v>
      </c>
      <c r="I50" s="68">
        <v>-13.636363636363637</v>
      </c>
      <c r="J50" s="66">
        <v>23</v>
      </c>
      <c r="K50" s="68">
        <v>31.944444444444443</v>
      </c>
      <c r="L50" s="66">
        <v>524</v>
      </c>
      <c r="M50" s="66">
        <v>-247</v>
      </c>
      <c r="N50" s="68">
        <v>-32.036316472114137</v>
      </c>
      <c r="O50" s="66">
        <v>-12</v>
      </c>
      <c r="P50" s="68">
        <v>-2.2388059701492535</v>
      </c>
    </row>
    <row r="51" spans="1:16" ht="24.75" customHeight="1">
      <c r="A51" s="69" t="s">
        <v>135</v>
      </c>
      <c r="B51" s="70">
        <v>366</v>
      </c>
      <c r="C51" s="70">
        <v>-186</v>
      </c>
      <c r="D51" s="72">
        <v>-33.695652173913047</v>
      </c>
      <c r="E51" s="70">
        <v>-162</v>
      </c>
      <c r="F51" s="72">
        <v>-30.681818181818183</v>
      </c>
      <c r="G51" s="70">
        <v>68</v>
      </c>
      <c r="H51" s="70">
        <v>-34</v>
      </c>
      <c r="I51" s="72">
        <v>-33.333333333333336</v>
      </c>
      <c r="J51" s="70">
        <v>-35</v>
      </c>
      <c r="K51" s="72">
        <v>-33.980582524271846</v>
      </c>
      <c r="L51" s="70">
        <v>298</v>
      </c>
      <c r="M51" s="70">
        <v>-152</v>
      </c>
      <c r="N51" s="72">
        <v>-33.777777777777779</v>
      </c>
      <c r="O51" s="70">
        <v>-127</v>
      </c>
      <c r="P51" s="72">
        <v>-29.882352941176471</v>
      </c>
    </row>
    <row r="52" spans="1:16">
      <c r="A52" s="99" t="s">
        <v>136</v>
      </c>
      <c r="B52" s="100">
        <v>1880</v>
      </c>
      <c r="C52" s="100">
        <v>-785</v>
      </c>
      <c r="D52" s="102">
        <v>-29.455909943714822</v>
      </c>
      <c r="E52" s="100">
        <v>-809</v>
      </c>
      <c r="F52" s="102">
        <v>-30.085533655634066</v>
      </c>
      <c r="G52" s="100">
        <v>796</v>
      </c>
      <c r="H52" s="100">
        <v>-263</v>
      </c>
      <c r="I52" s="102">
        <v>-24.834749763928233</v>
      </c>
      <c r="J52" s="100">
        <v>-277</v>
      </c>
      <c r="K52" s="102">
        <v>-25.815470643056852</v>
      </c>
      <c r="L52" s="100">
        <v>1084</v>
      </c>
      <c r="M52" s="100">
        <v>-522</v>
      </c>
      <c r="N52" s="102">
        <v>-32.50311332503113</v>
      </c>
      <c r="O52" s="100">
        <v>-532</v>
      </c>
      <c r="P52" s="102">
        <v>-32.920792079207921</v>
      </c>
    </row>
    <row r="53" spans="1:16" s="45" customFormat="1" ht="19.5" customHeight="1">
      <c r="A53" s="164" t="s">
        <v>230</v>
      </c>
      <c r="B53" s="165">
        <v>608</v>
      </c>
      <c r="C53" s="165">
        <v>-241</v>
      </c>
      <c r="D53" s="166">
        <v>-28.386336866902237</v>
      </c>
      <c r="E53" s="165">
        <v>-216</v>
      </c>
      <c r="F53" s="166">
        <v>-26.21359223300971</v>
      </c>
      <c r="G53" s="165">
        <v>560</v>
      </c>
      <c r="H53" s="165">
        <v>-218</v>
      </c>
      <c r="I53" s="166">
        <v>-28.020565552699228</v>
      </c>
      <c r="J53" s="165">
        <v>-221</v>
      </c>
      <c r="K53" s="166">
        <v>-28.297055057618437</v>
      </c>
      <c r="L53" s="165">
        <v>48</v>
      </c>
      <c r="M53" s="165">
        <v>-23</v>
      </c>
      <c r="N53" s="166">
        <v>-32.394366197183096</v>
      </c>
      <c r="O53" s="165">
        <v>5</v>
      </c>
      <c r="P53" s="166">
        <v>11.627906976744185</v>
      </c>
    </row>
    <row r="54" spans="1:16" s="45" customFormat="1" ht="12.75" customHeight="1">
      <c r="A54" s="132"/>
      <c r="B54" s="133"/>
      <c r="C54" s="133"/>
      <c r="D54" s="133"/>
      <c r="E54" s="133"/>
      <c r="F54" s="133"/>
      <c r="G54" s="133"/>
      <c r="H54" s="133"/>
      <c r="I54" s="133"/>
      <c r="J54" s="133"/>
      <c r="K54" s="133"/>
      <c r="L54" s="133"/>
      <c r="M54" s="133"/>
      <c r="N54" s="133"/>
      <c r="O54" s="133"/>
      <c r="P54" s="133"/>
    </row>
    <row r="55" spans="1:16" s="26" customFormat="1" ht="12.75">
      <c r="A55" s="120" t="s">
        <v>152</v>
      </c>
      <c r="B55" s="120"/>
      <c r="C55" s="120"/>
      <c r="D55" s="120"/>
      <c r="E55" s="120"/>
      <c r="F55" s="120"/>
      <c r="G55" s="120"/>
      <c r="H55" s="120"/>
      <c r="I55" s="120"/>
      <c r="J55" s="120"/>
      <c r="K55" s="120"/>
      <c r="L55" s="120"/>
      <c r="M55" s="120"/>
      <c r="N55" s="120"/>
      <c r="O55" s="120"/>
      <c r="P55" s="120"/>
    </row>
    <row r="56" spans="1:16" s="26" customFormat="1" ht="12.75">
      <c r="A56" s="120"/>
      <c r="B56" s="120"/>
      <c r="C56" s="121"/>
      <c r="D56" s="122"/>
      <c r="E56" s="134"/>
      <c r="F56" s="122"/>
      <c r="G56" s="120"/>
      <c r="H56" s="121"/>
      <c r="I56" s="122"/>
      <c r="J56" s="134"/>
      <c r="K56" s="122"/>
      <c r="L56" s="120"/>
      <c r="M56" s="121"/>
      <c r="N56" s="122"/>
      <c r="O56" s="134"/>
      <c r="P56" s="122"/>
    </row>
    <row r="57" spans="1:16" s="26" customFormat="1" ht="12.75">
      <c r="A57" s="120"/>
      <c r="B57" s="120"/>
      <c r="C57" s="121"/>
      <c r="F57" s="122"/>
      <c r="G57" s="120"/>
      <c r="H57" s="121"/>
      <c r="I57" s="122"/>
      <c r="J57" s="134"/>
      <c r="K57" s="122"/>
      <c r="L57" s="120"/>
      <c r="M57" s="121"/>
      <c r="N57" s="122"/>
      <c r="O57" s="134"/>
      <c r="P57" s="122"/>
    </row>
    <row r="59" spans="1:16">
      <c r="D59" s="121" t="s">
        <v>78</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3" fitToHeight="0" orientation="portrait" r:id="rId1"/>
  <rowBreaks count="1" manualBreakCount="1">
    <brk id="41"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9"/>
  <sheetViews>
    <sheetView zoomScaleNormal="100" workbookViewId="0"/>
  </sheetViews>
  <sheetFormatPr baseColWidth="10" defaultColWidth="9.140625" defaultRowHeight="15"/>
  <cols>
    <col min="1" max="1" width="42" style="27" customWidth="1"/>
    <col min="2" max="2" width="6" style="27" customWidth="1"/>
    <col min="3" max="3" width="6.42578125" style="27" customWidth="1"/>
    <col min="4" max="4" width="5.42578125" style="27" customWidth="1"/>
    <col min="5" max="5" width="7.28515625" style="27" customWidth="1"/>
    <col min="6" max="6" width="5.28515625" style="27" customWidth="1"/>
    <col min="7" max="7" width="6.42578125" style="27" customWidth="1"/>
    <col min="8" max="8" width="6" style="27" customWidth="1"/>
    <col min="9" max="9" width="5.42578125" style="27" customWidth="1"/>
    <col min="10" max="10" width="6.28515625" style="27" bestFit="1" customWidth="1"/>
    <col min="11" max="11" width="5.42578125" style="27" customWidth="1"/>
    <col min="12" max="12" width="6.42578125" style="27" customWidth="1"/>
    <col min="13" max="13" width="6.140625" style="27" customWidth="1"/>
    <col min="14" max="14" width="5.42578125" style="27" customWidth="1"/>
    <col min="15" max="15" width="6.42578125" style="27" customWidth="1"/>
    <col min="16" max="16" width="5.42578125" style="27" customWidth="1"/>
    <col min="17" max="240" width="9.140625" style="27"/>
    <col min="241" max="241" width="0.42578125" style="27" customWidth="1"/>
    <col min="242" max="242" width="12.140625" style="27" customWidth="1"/>
    <col min="243" max="243" width="9.85546875" style="27" customWidth="1"/>
    <col min="244" max="245" width="10" style="27" customWidth="1"/>
    <col min="246" max="251" width="9.28515625" style="27" customWidth="1"/>
    <col min="252" max="496" width="9.140625" style="27"/>
    <col min="497" max="497" width="0.42578125" style="27" customWidth="1"/>
    <col min="498" max="498" width="12.140625" style="27" customWidth="1"/>
    <col min="499" max="499" width="9.85546875" style="27" customWidth="1"/>
    <col min="500" max="501" width="10" style="27" customWidth="1"/>
    <col min="502" max="507" width="9.28515625" style="27" customWidth="1"/>
    <col min="508" max="752" width="9.140625" style="27"/>
    <col min="753" max="753" width="0.42578125" style="27" customWidth="1"/>
    <col min="754" max="754" width="12.140625" style="27" customWidth="1"/>
    <col min="755" max="755" width="9.85546875" style="27" customWidth="1"/>
    <col min="756" max="757" width="10" style="27" customWidth="1"/>
    <col min="758" max="763" width="9.28515625" style="27" customWidth="1"/>
    <col min="764" max="1008" width="9.140625" style="27"/>
    <col min="1009" max="1009" width="0.42578125" style="27" customWidth="1"/>
    <col min="1010" max="1010" width="12.140625" style="27" customWidth="1"/>
    <col min="1011" max="1011" width="9.85546875" style="27" customWidth="1"/>
    <col min="1012" max="1013" width="10" style="27" customWidth="1"/>
    <col min="1014" max="1019" width="9.28515625" style="27" customWidth="1"/>
    <col min="1020" max="1264" width="9.140625" style="27"/>
    <col min="1265" max="1265" width="0.42578125" style="27" customWidth="1"/>
    <col min="1266" max="1266" width="12.140625" style="27" customWidth="1"/>
    <col min="1267" max="1267" width="9.85546875" style="27" customWidth="1"/>
    <col min="1268" max="1269" width="10" style="27" customWidth="1"/>
    <col min="1270" max="1275" width="9.28515625" style="27" customWidth="1"/>
    <col min="1276" max="1520" width="9.140625" style="27"/>
    <col min="1521" max="1521" width="0.42578125" style="27" customWidth="1"/>
    <col min="1522" max="1522" width="12.140625" style="27" customWidth="1"/>
    <col min="1523" max="1523" width="9.85546875" style="27" customWidth="1"/>
    <col min="1524" max="1525" width="10" style="27" customWidth="1"/>
    <col min="1526" max="1531" width="9.28515625" style="27" customWidth="1"/>
    <col min="1532" max="1776" width="9.140625" style="27"/>
    <col min="1777" max="1777" width="0.42578125" style="27" customWidth="1"/>
    <col min="1778" max="1778" width="12.140625" style="27" customWidth="1"/>
    <col min="1779" max="1779" width="9.85546875" style="27" customWidth="1"/>
    <col min="1780" max="1781" width="10" style="27" customWidth="1"/>
    <col min="1782" max="1787" width="9.28515625" style="27" customWidth="1"/>
    <col min="1788" max="2032" width="9.140625" style="27"/>
    <col min="2033" max="2033" width="0.42578125" style="27" customWidth="1"/>
    <col min="2034" max="2034" width="12.140625" style="27" customWidth="1"/>
    <col min="2035" max="2035" width="9.85546875" style="27" customWidth="1"/>
    <col min="2036" max="2037" width="10" style="27" customWidth="1"/>
    <col min="2038" max="2043" width="9.28515625" style="27" customWidth="1"/>
    <col min="2044" max="2288" width="9.140625" style="27"/>
    <col min="2289" max="2289" width="0.42578125" style="27" customWidth="1"/>
    <col min="2290" max="2290" width="12.140625" style="27" customWidth="1"/>
    <col min="2291" max="2291" width="9.85546875" style="27" customWidth="1"/>
    <col min="2292" max="2293" width="10" style="27" customWidth="1"/>
    <col min="2294" max="2299" width="9.28515625" style="27" customWidth="1"/>
    <col min="2300" max="2544" width="9.140625" style="27"/>
    <col min="2545" max="2545" width="0.42578125" style="27" customWidth="1"/>
    <col min="2546" max="2546" width="12.140625" style="27" customWidth="1"/>
    <col min="2547" max="2547" width="9.85546875" style="27" customWidth="1"/>
    <col min="2548" max="2549" width="10" style="27" customWidth="1"/>
    <col min="2550" max="2555" width="9.28515625" style="27" customWidth="1"/>
    <col min="2556" max="2800" width="9.140625" style="27"/>
    <col min="2801" max="2801" width="0.42578125" style="27" customWidth="1"/>
    <col min="2802" max="2802" width="12.140625" style="27" customWidth="1"/>
    <col min="2803" max="2803" width="9.85546875" style="27" customWidth="1"/>
    <col min="2804" max="2805" width="10" style="27" customWidth="1"/>
    <col min="2806" max="2811" width="9.28515625" style="27" customWidth="1"/>
    <col min="2812" max="3056" width="9.140625" style="27"/>
    <col min="3057" max="3057" width="0.42578125" style="27" customWidth="1"/>
    <col min="3058" max="3058" width="12.140625" style="27" customWidth="1"/>
    <col min="3059" max="3059" width="9.85546875" style="27" customWidth="1"/>
    <col min="3060" max="3061" width="10" style="27" customWidth="1"/>
    <col min="3062" max="3067" width="9.28515625" style="27" customWidth="1"/>
    <col min="3068" max="3312" width="9.140625" style="27"/>
    <col min="3313" max="3313" width="0.42578125" style="27" customWidth="1"/>
    <col min="3314" max="3314" width="12.140625" style="27" customWidth="1"/>
    <col min="3315" max="3315" width="9.85546875" style="27" customWidth="1"/>
    <col min="3316" max="3317" width="10" style="27" customWidth="1"/>
    <col min="3318" max="3323" width="9.28515625" style="27" customWidth="1"/>
    <col min="3324" max="3568" width="9.140625" style="27"/>
    <col min="3569" max="3569" width="0.42578125" style="27" customWidth="1"/>
    <col min="3570" max="3570" width="12.140625" style="27" customWidth="1"/>
    <col min="3571" max="3571" width="9.85546875" style="27" customWidth="1"/>
    <col min="3572" max="3573" width="10" style="27" customWidth="1"/>
    <col min="3574" max="3579" width="9.28515625" style="27" customWidth="1"/>
    <col min="3580" max="3824" width="9.140625" style="27"/>
    <col min="3825" max="3825" width="0.42578125" style="27" customWidth="1"/>
    <col min="3826" max="3826" width="12.140625" style="27" customWidth="1"/>
    <col min="3827" max="3827" width="9.85546875" style="27" customWidth="1"/>
    <col min="3828" max="3829" width="10" style="27" customWidth="1"/>
    <col min="3830" max="3835" width="9.28515625" style="27" customWidth="1"/>
    <col min="3836" max="4080" width="9.140625" style="27"/>
    <col min="4081" max="4081" width="0.42578125" style="27" customWidth="1"/>
    <col min="4082" max="4082" width="12.140625" style="27" customWidth="1"/>
    <col min="4083" max="4083" width="9.85546875" style="27" customWidth="1"/>
    <col min="4084" max="4085" width="10" style="27" customWidth="1"/>
    <col min="4086" max="4091" width="9.28515625" style="27" customWidth="1"/>
    <col min="4092" max="4336" width="9.140625" style="27"/>
    <col min="4337" max="4337" width="0.42578125" style="27" customWidth="1"/>
    <col min="4338" max="4338" width="12.140625" style="27" customWidth="1"/>
    <col min="4339" max="4339" width="9.85546875" style="27" customWidth="1"/>
    <col min="4340" max="4341" width="10" style="27" customWidth="1"/>
    <col min="4342" max="4347" width="9.28515625" style="27" customWidth="1"/>
    <col min="4348" max="4592" width="9.140625" style="27"/>
    <col min="4593" max="4593" width="0.42578125" style="27" customWidth="1"/>
    <col min="4594" max="4594" width="12.140625" style="27" customWidth="1"/>
    <col min="4595" max="4595" width="9.85546875" style="27" customWidth="1"/>
    <col min="4596" max="4597" width="10" style="27" customWidth="1"/>
    <col min="4598" max="4603" width="9.28515625" style="27" customWidth="1"/>
    <col min="4604" max="4848" width="9.140625" style="27"/>
    <col min="4849" max="4849" width="0.42578125" style="27" customWidth="1"/>
    <col min="4850" max="4850" width="12.140625" style="27" customWidth="1"/>
    <col min="4851" max="4851" width="9.85546875" style="27" customWidth="1"/>
    <col min="4852" max="4853" width="10" style="27" customWidth="1"/>
    <col min="4854" max="4859" width="9.28515625" style="27" customWidth="1"/>
    <col min="4860" max="5104" width="9.140625" style="27"/>
    <col min="5105" max="5105" width="0.42578125" style="27" customWidth="1"/>
    <col min="5106" max="5106" width="12.140625" style="27" customWidth="1"/>
    <col min="5107" max="5107" width="9.85546875" style="27" customWidth="1"/>
    <col min="5108" max="5109" width="10" style="27" customWidth="1"/>
    <col min="5110" max="5115" width="9.28515625" style="27" customWidth="1"/>
    <col min="5116" max="5360" width="9.140625" style="27"/>
    <col min="5361" max="5361" width="0.42578125" style="27" customWidth="1"/>
    <col min="5362" max="5362" width="12.140625" style="27" customWidth="1"/>
    <col min="5363" max="5363" width="9.85546875" style="27" customWidth="1"/>
    <col min="5364" max="5365" width="10" style="27" customWidth="1"/>
    <col min="5366" max="5371" width="9.28515625" style="27" customWidth="1"/>
    <col min="5372" max="5616" width="9.140625" style="27"/>
    <col min="5617" max="5617" width="0.42578125" style="27" customWidth="1"/>
    <col min="5618" max="5618" width="12.140625" style="27" customWidth="1"/>
    <col min="5619" max="5619" width="9.85546875" style="27" customWidth="1"/>
    <col min="5620" max="5621" width="10" style="27" customWidth="1"/>
    <col min="5622" max="5627" width="9.28515625" style="27" customWidth="1"/>
    <col min="5628" max="5872" width="9.140625" style="27"/>
    <col min="5873" max="5873" width="0.42578125" style="27" customWidth="1"/>
    <col min="5874" max="5874" width="12.140625" style="27" customWidth="1"/>
    <col min="5875" max="5875" width="9.85546875" style="27" customWidth="1"/>
    <col min="5876" max="5877" width="10" style="27" customWidth="1"/>
    <col min="5878" max="5883" width="9.28515625" style="27" customWidth="1"/>
    <col min="5884" max="6128" width="9.140625" style="27"/>
    <col min="6129" max="6129" width="0.42578125" style="27" customWidth="1"/>
    <col min="6130" max="6130" width="12.140625" style="27" customWidth="1"/>
    <col min="6131" max="6131" width="9.85546875" style="27" customWidth="1"/>
    <col min="6132" max="6133" width="10" style="27" customWidth="1"/>
    <col min="6134" max="6139" width="9.28515625" style="27" customWidth="1"/>
    <col min="6140" max="6384" width="9.140625" style="27"/>
    <col min="6385" max="6385" width="0.42578125" style="27" customWidth="1"/>
    <col min="6386" max="6386" width="12.140625" style="27" customWidth="1"/>
    <col min="6387" max="6387" width="9.85546875" style="27" customWidth="1"/>
    <col min="6388" max="6389" width="10" style="27" customWidth="1"/>
    <col min="6390" max="6395" width="9.28515625" style="27" customWidth="1"/>
    <col min="6396" max="6640" width="9.140625" style="27"/>
    <col min="6641" max="6641" width="0.42578125" style="27" customWidth="1"/>
    <col min="6642" max="6642" width="12.140625" style="27" customWidth="1"/>
    <col min="6643" max="6643" width="9.85546875" style="27" customWidth="1"/>
    <col min="6644" max="6645" width="10" style="27" customWidth="1"/>
    <col min="6646" max="6651" width="9.28515625" style="27" customWidth="1"/>
    <col min="6652" max="6896" width="9.140625" style="27"/>
    <col min="6897" max="6897" width="0.42578125" style="27" customWidth="1"/>
    <col min="6898" max="6898" width="12.140625" style="27" customWidth="1"/>
    <col min="6899" max="6899" width="9.85546875" style="27" customWidth="1"/>
    <col min="6900" max="6901" width="10" style="27" customWidth="1"/>
    <col min="6902" max="6907" width="9.28515625" style="27" customWidth="1"/>
    <col min="6908" max="7152" width="9.140625" style="27"/>
    <col min="7153" max="7153" width="0.42578125" style="27" customWidth="1"/>
    <col min="7154" max="7154" width="12.140625" style="27" customWidth="1"/>
    <col min="7155" max="7155" width="9.85546875" style="27" customWidth="1"/>
    <col min="7156" max="7157" width="10" style="27" customWidth="1"/>
    <col min="7158" max="7163" width="9.28515625" style="27" customWidth="1"/>
    <col min="7164" max="7408" width="9.140625" style="27"/>
    <col min="7409" max="7409" width="0.42578125" style="27" customWidth="1"/>
    <col min="7410" max="7410" width="12.140625" style="27" customWidth="1"/>
    <col min="7411" max="7411" width="9.85546875" style="27" customWidth="1"/>
    <col min="7412" max="7413" width="10" style="27" customWidth="1"/>
    <col min="7414" max="7419" width="9.28515625" style="27" customWidth="1"/>
    <col min="7420" max="7664" width="9.140625" style="27"/>
    <col min="7665" max="7665" width="0.42578125" style="27" customWidth="1"/>
    <col min="7666" max="7666" width="12.140625" style="27" customWidth="1"/>
    <col min="7667" max="7667" width="9.85546875" style="27" customWidth="1"/>
    <col min="7668" max="7669" width="10" style="27" customWidth="1"/>
    <col min="7670" max="7675" width="9.28515625" style="27" customWidth="1"/>
    <col min="7676" max="7920" width="9.140625" style="27"/>
    <col min="7921" max="7921" width="0.42578125" style="27" customWidth="1"/>
    <col min="7922" max="7922" width="12.140625" style="27" customWidth="1"/>
    <col min="7923" max="7923" width="9.85546875" style="27" customWidth="1"/>
    <col min="7924" max="7925" width="10" style="27" customWidth="1"/>
    <col min="7926" max="7931" width="9.28515625" style="27" customWidth="1"/>
    <col min="7932" max="8176" width="9.140625" style="27"/>
    <col min="8177" max="8177" width="0.42578125" style="27" customWidth="1"/>
    <col min="8178" max="8178" width="12.140625" style="27" customWidth="1"/>
    <col min="8179" max="8179" width="9.85546875" style="27" customWidth="1"/>
    <col min="8180" max="8181" width="10" style="27" customWidth="1"/>
    <col min="8182" max="8187" width="9.28515625" style="27" customWidth="1"/>
    <col min="8188" max="8432" width="9.140625" style="27"/>
    <col min="8433" max="8433" width="0.42578125" style="27" customWidth="1"/>
    <col min="8434" max="8434" width="12.140625" style="27" customWidth="1"/>
    <col min="8435" max="8435" width="9.85546875" style="27" customWidth="1"/>
    <col min="8436" max="8437" width="10" style="27" customWidth="1"/>
    <col min="8438" max="8443" width="9.28515625" style="27" customWidth="1"/>
    <col min="8444" max="8688" width="9.140625" style="27"/>
    <col min="8689" max="8689" width="0.42578125" style="27" customWidth="1"/>
    <col min="8690" max="8690" width="12.140625" style="27" customWidth="1"/>
    <col min="8691" max="8691" width="9.85546875" style="27" customWidth="1"/>
    <col min="8692" max="8693" width="10" style="27" customWidth="1"/>
    <col min="8694" max="8699" width="9.28515625" style="27" customWidth="1"/>
    <col min="8700" max="8944" width="9.140625" style="27"/>
    <col min="8945" max="8945" width="0.42578125" style="27" customWidth="1"/>
    <col min="8946" max="8946" width="12.140625" style="27" customWidth="1"/>
    <col min="8947" max="8947" width="9.85546875" style="27" customWidth="1"/>
    <col min="8948" max="8949" width="10" style="27" customWidth="1"/>
    <col min="8950" max="8955" width="9.28515625" style="27" customWidth="1"/>
    <col min="8956" max="9200" width="9.140625" style="27"/>
    <col min="9201" max="9201" width="0.42578125" style="27" customWidth="1"/>
    <col min="9202" max="9202" width="12.140625" style="27" customWidth="1"/>
    <col min="9203" max="9203" width="9.85546875" style="27" customWidth="1"/>
    <col min="9204" max="9205" width="10" style="27" customWidth="1"/>
    <col min="9206" max="9211" width="9.28515625" style="27" customWidth="1"/>
    <col min="9212" max="9456" width="9.140625" style="27"/>
    <col min="9457" max="9457" width="0.42578125" style="27" customWidth="1"/>
    <col min="9458" max="9458" width="12.140625" style="27" customWidth="1"/>
    <col min="9459" max="9459" width="9.85546875" style="27" customWidth="1"/>
    <col min="9460" max="9461" width="10" style="27" customWidth="1"/>
    <col min="9462" max="9467" width="9.28515625" style="27" customWidth="1"/>
    <col min="9468" max="9712" width="9.140625" style="27"/>
    <col min="9713" max="9713" width="0.42578125" style="27" customWidth="1"/>
    <col min="9714" max="9714" width="12.140625" style="27" customWidth="1"/>
    <col min="9715" max="9715" width="9.85546875" style="27" customWidth="1"/>
    <col min="9716" max="9717" width="10" style="27" customWidth="1"/>
    <col min="9718" max="9723" width="9.28515625" style="27" customWidth="1"/>
    <col min="9724" max="9968" width="9.140625" style="27"/>
    <col min="9969" max="9969" width="0.42578125" style="27" customWidth="1"/>
    <col min="9970" max="9970" width="12.140625" style="27" customWidth="1"/>
    <col min="9971" max="9971" width="9.85546875" style="27" customWidth="1"/>
    <col min="9972" max="9973" width="10" style="27" customWidth="1"/>
    <col min="9974" max="9979" width="9.28515625" style="27" customWidth="1"/>
    <col min="9980" max="10224" width="9.140625" style="27"/>
    <col min="10225" max="10225" width="0.42578125" style="27" customWidth="1"/>
    <col min="10226" max="10226" width="12.140625" style="27" customWidth="1"/>
    <col min="10227" max="10227" width="9.85546875" style="27" customWidth="1"/>
    <col min="10228" max="10229" width="10" style="27" customWidth="1"/>
    <col min="10230" max="10235" width="9.28515625" style="27" customWidth="1"/>
    <col min="10236" max="10480" width="9.140625" style="27"/>
    <col min="10481" max="10481" width="0.42578125" style="27" customWidth="1"/>
    <col min="10482" max="10482" width="12.140625" style="27" customWidth="1"/>
    <col min="10483" max="10483" width="9.85546875" style="27" customWidth="1"/>
    <col min="10484" max="10485" width="10" style="27" customWidth="1"/>
    <col min="10486" max="10491" width="9.28515625" style="27" customWidth="1"/>
    <col min="10492" max="10736" width="9.140625" style="27"/>
    <col min="10737" max="10737" width="0.42578125" style="27" customWidth="1"/>
    <col min="10738" max="10738" width="12.140625" style="27" customWidth="1"/>
    <col min="10739" max="10739" width="9.85546875" style="27" customWidth="1"/>
    <col min="10740" max="10741" width="10" style="27" customWidth="1"/>
    <col min="10742" max="10747" width="9.28515625" style="27" customWidth="1"/>
    <col min="10748" max="10992" width="9.140625" style="27"/>
    <col min="10993" max="10993" width="0.42578125" style="27" customWidth="1"/>
    <col min="10994" max="10994" width="12.140625" style="27" customWidth="1"/>
    <col min="10995" max="10995" width="9.85546875" style="27" customWidth="1"/>
    <col min="10996" max="10997" width="10" style="27" customWidth="1"/>
    <col min="10998" max="11003" width="9.28515625" style="27" customWidth="1"/>
    <col min="11004" max="11248" width="9.140625" style="27"/>
    <col min="11249" max="11249" width="0.42578125" style="27" customWidth="1"/>
    <col min="11250" max="11250" width="12.140625" style="27" customWidth="1"/>
    <col min="11251" max="11251" width="9.85546875" style="27" customWidth="1"/>
    <col min="11252" max="11253" width="10" style="27" customWidth="1"/>
    <col min="11254" max="11259" width="9.28515625" style="27" customWidth="1"/>
    <col min="11260" max="11504" width="9.140625" style="27"/>
    <col min="11505" max="11505" width="0.42578125" style="27" customWidth="1"/>
    <col min="11506" max="11506" width="12.140625" style="27" customWidth="1"/>
    <col min="11507" max="11507" width="9.85546875" style="27" customWidth="1"/>
    <col min="11508" max="11509" width="10" style="27" customWidth="1"/>
    <col min="11510" max="11515" width="9.28515625" style="27" customWidth="1"/>
    <col min="11516" max="11760" width="9.140625" style="27"/>
    <col min="11761" max="11761" width="0.42578125" style="27" customWidth="1"/>
    <col min="11762" max="11762" width="12.140625" style="27" customWidth="1"/>
    <col min="11763" max="11763" width="9.85546875" style="27" customWidth="1"/>
    <col min="11764" max="11765" width="10" style="27" customWidth="1"/>
    <col min="11766" max="11771" width="9.28515625" style="27" customWidth="1"/>
    <col min="11772" max="12016" width="9.140625" style="27"/>
    <col min="12017" max="12017" width="0.42578125" style="27" customWidth="1"/>
    <col min="12018" max="12018" width="12.140625" style="27" customWidth="1"/>
    <col min="12019" max="12019" width="9.85546875" style="27" customWidth="1"/>
    <col min="12020" max="12021" width="10" style="27" customWidth="1"/>
    <col min="12022" max="12027" width="9.28515625" style="27" customWidth="1"/>
    <col min="12028" max="12272" width="9.140625" style="27"/>
    <col min="12273" max="12273" width="0.42578125" style="27" customWidth="1"/>
    <col min="12274" max="12274" width="12.140625" style="27" customWidth="1"/>
    <col min="12275" max="12275" width="9.85546875" style="27" customWidth="1"/>
    <col min="12276" max="12277" width="10" style="27" customWidth="1"/>
    <col min="12278" max="12283" width="9.28515625" style="27" customWidth="1"/>
    <col min="12284" max="12528" width="9.140625" style="27"/>
    <col min="12529" max="12529" width="0.42578125" style="27" customWidth="1"/>
    <col min="12530" max="12530" width="12.140625" style="27" customWidth="1"/>
    <col min="12531" max="12531" width="9.85546875" style="27" customWidth="1"/>
    <col min="12532" max="12533" width="10" style="27" customWidth="1"/>
    <col min="12534" max="12539" width="9.28515625" style="27" customWidth="1"/>
    <col min="12540" max="12784" width="9.140625" style="27"/>
    <col min="12785" max="12785" width="0.42578125" style="27" customWidth="1"/>
    <col min="12786" max="12786" width="12.140625" style="27" customWidth="1"/>
    <col min="12787" max="12787" width="9.85546875" style="27" customWidth="1"/>
    <col min="12788" max="12789" width="10" style="27" customWidth="1"/>
    <col min="12790" max="12795" width="9.28515625" style="27" customWidth="1"/>
    <col min="12796" max="13040" width="9.140625" style="27"/>
    <col min="13041" max="13041" width="0.42578125" style="27" customWidth="1"/>
    <col min="13042" max="13042" width="12.140625" style="27" customWidth="1"/>
    <col min="13043" max="13043" width="9.85546875" style="27" customWidth="1"/>
    <col min="13044" max="13045" width="10" style="27" customWidth="1"/>
    <col min="13046" max="13051" width="9.28515625" style="27" customWidth="1"/>
    <col min="13052" max="13296" width="9.140625" style="27"/>
    <col min="13297" max="13297" width="0.42578125" style="27" customWidth="1"/>
    <col min="13298" max="13298" width="12.140625" style="27" customWidth="1"/>
    <col min="13299" max="13299" width="9.85546875" style="27" customWidth="1"/>
    <col min="13300" max="13301" width="10" style="27" customWidth="1"/>
    <col min="13302" max="13307" width="9.28515625" style="27" customWidth="1"/>
    <col min="13308" max="13552" width="9.140625" style="27"/>
    <col min="13553" max="13553" width="0.42578125" style="27" customWidth="1"/>
    <col min="13554" max="13554" width="12.140625" style="27" customWidth="1"/>
    <col min="13555" max="13555" width="9.85546875" style="27" customWidth="1"/>
    <col min="13556" max="13557" width="10" style="27" customWidth="1"/>
    <col min="13558" max="13563" width="9.28515625" style="27" customWidth="1"/>
    <col min="13564" max="13808" width="9.140625" style="27"/>
    <col min="13809" max="13809" width="0.42578125" style="27" customWidth="1"/>
    <col min="13810" max="13810" width="12.140625" style="27" customWidth="1"/>
    <col min="13811" max="13811" width="9.85546875" style="27" customWidth="1"/>
    <col min="13812" max="13813" width="10" style="27" customWidth="1"/>
    <col min="13814" max="13819" width="9.28515625" style="27" customWidth="1"/>
    <col min="13820" max="14064" width="9.140625" style="27"/>
    <col min="14065" max="14065" width="0.42578125" style="27" customWidth="1"/>
    <col min="14066" max="14066" width="12.140625" style="27" customWidth="1"/>
    <col min="14067" max="14067" width="9.85546875" style="27" customWidth="1"/>
    <col min="14068" max="14069" width="10" style="27" customWidth="1"/>
    <col min="14070" max="14075" width="9.28515625" style="27" customWidth="1"/>
    <col min="14076" max="14320" width="9.140625" style="27"/>
    <col min="14321" max="14321" width="0.42578125" style="27" customWidth="1"/>
    <col min="14322" max="14322" width="12.140625" style="27" customWidth="1"/>
    <col min="14323" max="14323" width="9.85546875" style="27" customWidth="1"/>
    <col min="14324" max="14325" width="10" style="27" customWidth="1"/>
    <col min="14326" max="14331" width="9.28515625" style="27" customWidth="1"/>
    <col min="14332" max="14576" width="9.140625" style="27"/>
    <col min="14577" max="14577" width="0.42578125" style="27" customWidth="1"/>
    <col min="14578" max="14578" width="12.140625" style="27" customWidth="1"/>
    <col min="14579" max="14579" width="9.85546875" style="27" customWidth="1"/>
    <col min="14580" max="14581" width="10" style="27" customWidth="1"/>
    <col min="14582" max="14587" width="9.28515625" style="27" customWidth="1"/>
    <col min="14588" max="14832" width="9.140625" style="27"/>
    <col min="14833" max="14833" width="0.42578125" style="27" customWidth="1"/>
    <col min="14834" max="14834" width="12.140625" style="27" customWidth="1"/>
    <col min="14835" max="14835" width="9.85546875" style="27" customWidth="1"/>
    <col min="14836" max="14837" width="10" style="27" customWidth="1"/>
    <col min="14838" max="14843" width="9.28515625" style="27" customWidth="1"/>
    <col min="14844" max="15088" width="9.140625" style="27"/>
    <col min="15089" max="15089" width="0.42578125" style="27" customWidth="1"/>
    <col min="15090" max="15090" width="12.140625" style="27" customWidth="1"/>
    <col min="15091" max="15091" width="9.85546875" style="27" customWidth="1"/>
    <col min="15092" max="15093" width="10" style="27" customWidth="1"/>
    <col min="15094" max="15099" width="9.28515625" style="27" customWidth="1"/>
    <col min="15100" max="15344" width="9.140625" style="27"/>
    <col min="15345" max="15345" width="0.42578125" style="27" customWidth="1"/>
    <col min="15346" max="15346" width="12.140625" style="27" customWidth="1"/>
    <col min="15347" max="15347" width="9.85546875" style="27" customWidth="1"/>
    <col min="15348" max="15349" width="10" style="27" customWidth="1"/>
    <col min="15350" max="15355" width="9.28515625" style="27" customWidth="1"/>
    <col min="15356" max="15600" width="9.140625" style="27"/>
    <col min="15601" max="15601" width="0.42578125" style="27" customWidth="1"/>
    <col min="15602" max="15602" width="12.140625" style="27" customWidth="1"/>
    <col min="15603" max="15603" width="9.85546875" style="27" customWidth="1"/>
    <col min="15604" max="15605" width="10" style="27" customWidth="1"/>
    <col min="15606" max="15611" width="9.28515625" style="27" customWidth="1"/>
    <col min="15612" max="15856" width="9.140625" style="27"/>
    <col min="15857" max="15857" width="0.42578125" style="27" customWidth="1"/>
    <col min="15858" max="15858" width="12.140625" style="27" customWidth="1"/>
    <col min="15859" max="15859" width="9.85546875" style="27" customWidth="1"/>
    <col min="15860" max="15861" width="10" style="27" customWidth="1"/>
    <col min="15862" max="15867" width="9.28515625" style="27" customWidth="1"/>
    <col min="15868" max="16112" width="9.140625" style="27"/>
    <col min="16113" max="16113" width="0.42578125" style="27" customWidth="1"/>
    <col min="16114" max="16114" width="12.140625" style="27" customWidth="1"/>
    <col min="16115" max="16115" width="9.85546875" style="27" customWidth="1"/>
    <col min="16116" max="16117" width="10" style="27" customWidth="1"/>
    <col min="16118" max="16123" width="9.28515625" style="27" customWidth="1"/>
    <col min="16124" max="16384" width="9.140625" style="27"/>
  </cols>
  <sheetData>
    <row r="1" spans="1:16" s="1" customFormat="1" ht="12"/>
    <row r="2" spans="1:16" s="1" customFormat="1" ht="18" customHeight="1">
      <c r="M2" s="43" t="s">
        <v>65</v>
      </c>
    </row>
    <row r="3" spans="1:16" s="1" customFormat="1" ht="18.75" customHeight="1"/>
    <row r="4" spans="1:16" s="1" customFormat="1" ht="18">
      <c r="N4" s="44"/>
      <c r="P4" s="2" t="s">
        <v>482</v>
      </c>
    </row>
    <row r="5" spans="1:16" s="45" customFormat="1" ht="36" customHeight="1">
      <c r="A5" s="289" t="s">
        <v>23</v>
      </c>
      <c r="B5" s="289"/>
      <c r="C5" s="289"/>
      <c r="D5" s="289"/>
      <c r="E5" s="289"/>
      <c r="F5" s="289"/>
      <c r="G5" s="289"/>
      <c r="H5" s="289"/>
      <c r="I5" s="289"/>
      <c r="J5" s="289"/>
      <c r="K5" s="289"/>
      <c r="L5" s="1"/>
      <c r="M5" s="1"/>
      <c r="N5" s="1"/>
      <c r="O5" s="1"/>
      <c r="P5" s="1"/>
    </row>
    <row r="6" spans="1:16" s="45" customFormat="1" ht="15.75" customHeight="1">
      <c r="A6" s="300"/>
      <c r="B6" s="293" t="s">
        <v>79</v>
      </c>
      <c r="C6" s="294"/>
      <c r="D6" s="294"/>
      <c r="E6" s="294"/>
      <c r="F6" s="294"/>
      <c r="G6" s="293" t="s">
        <v>80</v>
      </c>
      <c r="H6" s="294"/>
      <c r="I6" s="294"/>
      <c r="J6" s="294"/>
      <c r="K6" s="294"/>
      <c r="L6" s="293" t="s">
        <v>81</v>
      </c>
      <c r="M6" s="294"/>
      <c r="N6" s="294"/>
      <c r="O6" s="294"/>
      <c r="P6" s="294"/>
    </row>
    <row r="7" spans="1:16"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s="45" customFormat="1" ht="3" customHeight="1">
      <c r="A9" s="125"/>
      <c r="B9" s="125"/>
      <c r="C9" s="125"/>
      <c r="D9" s="125"/>
      <c r="E9" s="125"/>
      <c r="F9" s="125"/>
    </row>
    <row r="10" spans="1:16" s="45" customFormat="1" ht="14.25" customHeight="1">
      <c r="A10" s="167" t="s">
        <v>79</v>
      </c>
      <c r="B10" s="168">
        <v>119072</v>
      </c>
      <c r="C10" s="168">
        <v>-46274</v>
      </c>
      <c r="D10" s="169">
        <v>-27.986162350465086</v>
      </c>
      <c r="E10" s="168">
        <v>-48217</v>
      </c>
      <c r="F10" s="169">
        <v>-28.82257649935142</v>
      </c>
      <c r="G10" s="168">
        <v>53330</v>
      </c>
      <c r="H10" s="168">
        <v>-19135</v>
      </c>
      <c r="I10" s="169">
        <v>-26.40585110053129</v>
      </c>
      <c r="J10" s="168">
        <v>-24748</v>
      </c>
      <c r="K10" s="169">
        <v>-31.696508619585543</v>
      </c>
      <c r="L10" s="168">
        <v>65742</v>
      </c>
      <c r="M10" s="168">
        <v>-27139</v>
      </c>
      <c r="N10" s="169">
        <v>-29.219108321400501</v>
      </c>
      <c r="O10" s="168">
        <v>-23469</v>
      </c>
      <c r="P10" s="169">
        <v>-26.307293943571981</v>
      </c>
    </row>
    <row r="11" spans="1:16" s="45" customFormat="1" ht="14.25" customHeight="1">
      <c r="A11" s="167" t="s">
        <v>206</v>
      </c>
      <c r="B11" s="168">
        <v>479</v>
      </c>
      <c r="C11" s="168">
        <v>-226</v>
      </c>
      <c r="D11" s="169">
        <v>-32.056737588652481</v>
      </c>
      <c r="E11" s="168">
        <v>6</v>
      </c>
      <c r="F11" s="169">
        <v>1.2684989429175475</v>
      </c>
      <c r="G11" s="168">
        <v>68</v>
      </c>
      <c r="H11" s="168">
        <v>-38</v>
      </c>
      <c r="I11" s="169">
        <v>-35.849056603773583</v>
      </c>
      <c r="J11" s="168">
        <v>-17</v>
      </c>
      <c r="K11" s="169">
        <v>-20</v>
      </c>
      <c r="L11" s="168">
        <v>411</v>
      </c>
      <c r="M11" s="168">
        <v>-188</v>
      </c>
      <c r="N11" s="169">
        <v>-31.385642737896493</v>
      </c>
      <c r="O11" s="168">
        <v>23</v>
      </c>
      <c r="P11" s="169">
        <v>5.927835051546392</v>
      </c>
    </row>
    <row r="12" spans="1:16" s="45" customFormat="1" ht="27.75" customHeight="1">
      <c r="A12" s="170" t="s">
        <v>231</v>
      </c>
      <c r="B12" s="171">
        <v>404</v>
      </c>
      <c r="C12" s="171">
        <v>-180</v>
      </c>
      <c r="D12" s="172">
        <v>-30.82191780821918</v>
      </c>
      <c r="E12" s="171">
        <v>-18</v>
      </c>
      <c r="F12" s="172">
        <v>-4.2654028436018958</v>
      </c>
      <c r="G12" s="171">
        <v>62</v>
      </c>
      <c r="H12" s="173">
        <v>-31</v>
      </c>
      <c r="I12" s="172">
        <v>-33.333333333333336</v>
      </c>
      <c r="J12" s="171">
        <v>-15</v>
      </c>
      <c r="K12" s="172">
        <v>-19.480519480519479</v>
      </c>
      <c r="L12" s="171">
        <v>342</v>
      </c>
      <c r="M12" s="171">
        <v>-149</v>
      </c>
      <c r="N12" s="172">
        <v>-30.346232179226071</v>
      </c>
      <c r="O12" s="171">
        <v>-3</v>
      </c>
      <c r="P12" s="172">
        <v>-0.86956521739130432</v>
      </c>
    </row>
    <row r="13" spans="1:16" s="45" customFormat="1" ht="21.95" customHeight="1">
      <c r="A13" s="170" t="s">
        <v>232</v>
      </c>
      <c r="B13" s="171">
        <v>71</v>
      </c>
      <c r="C13" s="171">
        <v>-48</v>
      </c>
      <c r="D13" s="172">
        <v>-40.336134453781511</v>
      </c>
      <c r="E13" s="171">
        <v>24</v>
      </c>
      <c r="F13" s="172">
        <v>51.063829787234042</v>
      </c>
      <c r="G13" s="171">
        <v>6</v>
      </c>
      <c r="H13" s="173">
        <v>-7</v>
      </c>
      <c r="I13" s="172">
        <v>-53.846153846153847</v>
      </c>
      <c r="J13" s="171">
        <v>-2</v>
      </c>
      <c r="K13" s="172">
        <v>-25</v>
      </c>
      <c r="L13" s="171">
        <v>65</v>
      </c>
      <c r="M13" s="171">
        <v>-41</v>
      </c>
      <c r="N13" s="172">
        <v>-38.679245283018865</v>
      </c>
      <c r="O13" s="171">
        <v>26</v>
      </c>
      <c r="P13" s="172">
        <v>66.666666666666671</v>
      </c>
    </row>
    <row r="14" spans="1:16" s="45" customFormat="1" ht="21.95" customHeight="1">
      <c r="A14" s="170" t="s">
        <v>233</v>
      </c>
      <c r="B14" s="171">
        <v>4</v>
      </c>
      <c r="C14" s="171">
        <v>2</v>
      </c>
      <c r="D14" s="172">
        <v>100</v>
      </c>
      <c r="E14" s="171">
        <v>0</v>
      </c>
      <c r="F14" s="172">
        <v>0</v>
      </c>
      <c r="G14" s="171">
        <v>0</v>
      </c>
      <c r="H14" s="173">
        <v>0</v>
      </c>
      <c r="I14" s="172" t="s">
        <v>483</v>
      </c>
      <c r="J14" s="171">
        <v>0</v>
      </c>
      <c r="K14" s="172" t="s">
        <v>483</v>
      </c>
      <c r="L14" s="171">
        <v>4</v>
      </c>
      <c r="M14" s="171">
        <v>2</v>
      </c>
      <c r="N14" s="172">
        <v>100</v>
      </c>
      <c r="O14" s="171">
        <v>0</v>
      </c>
      <c r="P14" s="172">
        <v>0</v>
      </c>
    </row>
    <row r="15" spans="1:16" s="45" customFormat="1" ht="12.75" customHeight="1">
      <c r="A15" s="167" t="s">
        <v>157</v>
      </c>
      <c r="B15" s="168">
        <v>7397</v>
      </c>
      <c r="C15" s="168">
        <v>-3988</v>
      </c>
      <c r="D15" s="169">
        <v>-35.028546332894159</v>
      </c>
      <c r="E15" s="168">
        <v>-2523</v>
      </c>
      <c r="F15" s="169">
        <v>-25.433467741935484</v>
      </c>
      <c r="G15" s="168">
        <v>2207</v>
      </c>
      <c r="H15" s="168">
        <v>-1072</v>
      </c>
      <c r="I15" s="169">
        <v>-32.692894175053368</v>
      </c>
      <c r="J15" s="168">
        <v>-1213</v>
      </c>
      <c r="K15" s="169">
        <v>-35.467836257309941</v>
      </c>
      <c r="L15" s="168">
        <v>5190</v>
      </c>
      <c r="M15" s="168">
        <v>-2916</v>
      </c>
      <c r="N15" s="169">
        <v>-35.97335307179867</v>
      </c>
      <c r="O15" s="168">
        <v>-1310</v>
      </c>
      <c r="P15" s="169">
        <v>-20.153846153846153</v>
      </c>
    </row>
    <row r="16" spans="1:16" s="45" customFormat="1" ht="21.95" customHeight="1">
      <c r="A16" s="170" t="s">
        <v>234</v>
      </c>
      <c r="B16" s="171">
        <v>0</v>
      </c>
      <c r="C16" s="171">
        <v>0</v>
      </c>
      <c r="D16" s="172" t="s">
        <v>483</v>
      </c>
      <c r="E16" s="171">
        <v>0</v>
      </c>
      <c r="F16" s="172" t="s">
        <v>483</v>
      </c>
      <c r="G16" s="171">
        <v>0</v>
      </c>
      <c r="H16" s="173">
        <v>0</v>
      </c>
      <c r="I16" s="172" t="s">
        <v>483</v>
      </c>
      <c r="J16" s="171">
        <v>0</v>
      </c>
      <c r="K16" s="172" t="s">
        <v>483</v>
      </c>
      <c r="L16" s="171">
        <v>0</v>
      </c>
      <c r="M16" s="171">
        <v>0</v>
      </c>
      <c r="N16" s="172" t="s">
        <v>483</v>
      </c>
      <c r="O16" s="171">
        <v>0</v>
      </c>
      <c r="P16" s="172" t="s">
        <v>483</v>
      </c>
    </row>
    <row r="17" spans="1:16" s="45" customFormat="1" ht="21.95" customHeight="1">
      <c r="A17" s="170" t="s">
        <v>235</v>
      </c>
      <c r="B17" s="171">
        <v>2</v>
      </c>
      <c r="C17" s="171">
        <v>1</v>
      </c>
      <c r="D17" s="172">
        <v>100</v>
      </c>
      <c r="E17" s="171">
        <v>1</v>
      </c>
      <c r="F17" s="172">
        <v>100</v>
      </c>
      <c r="G17" s="171">
        <v>0</v>
      </c>
      <c r="H17" s="173">
        <v>-1</v>
      </c>
      <c r="I17" s="172">
        <v>-100</v>
      </c>
      <c r="J17" s="171">
        <v>-1</v>
      </c>
      <c r="K17" s="172">
        <v>-100</v>
      </c>
      <c r="L17" s="171">
        <v>2</v>
      </c>
      <c r="M17" s="171">
        <v>2</v>
      </c>
      <c r="N17" s="172">
        <v>0</v>
      </c>
      <c r="O17" s="171">
        <v>2</v>
      </c>
      <c r="P17" s="172">
        <v>0</v>
      </c>
    </row>
    <row r="18" spans="1:16" s="45" customFormat="1" ht="21.95" customHeight="1">
      <c r="A18" s="170" t="s">
        <v>236</v>
      </c>
      <c r="B18" s="171">
        <v>0</v>
      </c>
      <c r="C18" s="171">
        <v>-7</v>
      </c>
      <c r="D18" s="172">
        <v>-100</v>
      </c>
      <c r="E18" s="171">
        <v>0</v>
      </c>
      <c r="F18" s="172" t="s">
        <v>483</v>
      </c>
      <c r="G18" s="171">
        <v>0</v>
      </c>
      <c r="H18" s="173">
        <v>-3</v>
      </c>
      <c r="I18" s="172">
        <v>-100</v>
      </c>
      <c r="J18" s="171">
        <v>0</v>
      </c>
      <c r="K18" s="172" t="s">
        <v>483</v>
      </c>
      <c r="L18" s="171">
        <v>0</v>
      </c>
      <c r="M18" s="171">
        <v>-4</v>
      </c>
      <c r="N18" s="172">
        <v>-100</v>
      </c>
      <c r="O18" s="171">
        <v>0</v>
      </c>
      <c r="P18" s="172" t="s">
        <v>483</v>
      </c>
    </row>
    <row r="19" spans="1:16" s="45" customFormat="1" ht="21.95" customHeight="1">
      <c r="A19" s="170" t="s">
        <v>237</v>
      </c>
      <c r="B19" s="171">
        <v>13</v>
      </c>
      <c r="C19" s="171">
        <v>-1</v>
      </c>
      <c r="D19" s="172">
        <v>-7.1428571428571432</v>
      </c>
      <c r="E19" s="171">
        <v>8</v>
      </c>
      <c r="F19" s="172">
        <v>160</v>
      </c>
      <c r="G19" s="171">
        <v>2</v>
      </c>
      <c r="H19" s="173">
        <v>-1</v>
      </c>
      <c r="I19" s="172">
        <v>-33.333333333333336</v>
      </c>
      <c r="J19" s="171">
        <v>1</v>
      </c>
      <c r="K19" s="172">
        <v>100</v>
      </c>
      <c r="L19" s="171">
        <v>11</v>
      </c>
      <c r="M19" s="171">
        <v>0</v>
      </c>
      <c r="N19" s="172">
        <v>0</v>
      </c>
      <c r="O19" s="171">
        <v>7</v>
      </c>
      <c r="P19" s="172">
        <v>175</v>
      </c>
    </row>
    <row r="20" spans="1:16" s="45" customFormat="1" ht="21.95" customHeight="1">
      <c r="A20" s="170" t="s">
        <v>238</v>
      </c>
      <c r="B20" s="171">
        <v>1</v>
      </c>
      <c r="C20" s="171">
        <v>0</v>
      </c>
      <c r="D20" s="172">
        <v>0</v>
      </c>
      <c r="E20" s="171">
        <v>-6</v>
      </c>
      <c r="F20" s="172">
        <v>-85.714285714285708</v>
      </c>
      <c r="G20" s="171">
        <v>0</v>
      </c>
      <c r="H20" s="173">
        <v>-1</v>
      </c>
      <c r="I20" s="172">
        <v>-100</v>
      </c>
      <c r="J20" s="171">
        <v>-1</v>
      </c>
      <c r="K20" s="172">
        <v>-100</v>
      </c>
      <c r="L20" s="171">
        <v>1</v>
      </c>
      <c r="M20" s="171">
        <v>1</v>
      </c>
      <c r="N20" s="172">
        <v>0</v>
      </c>
      <c r="O20" s="171">
        <v>-5</v>
      </c>
      <c r="P20" s="172">
        <v>-83.333333333333329</v>
      </c>
    </row>
    <row r="21" spans="1:16" s="45" customFormat="1" ht="21.95" customHeight="1">
      <c r="A21" s="170" t="s">
        <v>239</v>
      </c>
      <c r="B21" s="171">
        <v>1566</v>
      </c>
      <c r="C21" s="171">
        <v>-438</v>
      </c>
      <c r="D21" s="172">
        <v>-21.856287425149702</v>
      </c>
      <c r="E21" s="171">
        <v>-895</v>
      </c>
      <c r="F21" s="172">
        <v>-36.367330353514831</v>
      </c>
      <c r="G21" s="171">
        <v>716</v>
      </c>
      <c r="H21" s="173">
        <v>-121</v>
      </c>
      <c r="I21" s="172">
        <v>-14.456391875746714</v>
      </c>
      <c r="J21" s="171">
        <v>-462</v>
      </c>
      <c r="K21" s="172">
        <v>-39.219015280135821</v>
      </c>
      <c r="L21" s="171">
        <v>850</v>
      </c>
      <c r="M21" s="171">
        <v>-317</v>
      </c>
      <c r="N21" s="172">
        <v>-27.163667523564694</v>
      </c>
      <c r="O21" s="171">
        <v>-433</v>
      </c>
      <c r="P21" s="172">
        <v>-33.749025720966486</v>
      </c>
    </row>
    <row r="22" spans="1:16" s="45" customFormat="1" ht="21.95" customHeight="1">
      <c r="A22" s="170" t="s">
        <v>240</v>
      </c>
      <c r="B22" s="171">
        <v>52</v>
      </c>
      <c r="C22" s="171">
        <v>-11</v>
      </c>
      <c r="D22" s="172">
        <v>-17.460317460317459</v>
      </c>
      <c r="E22" s="171">
        <v>-124</v>
      </c>
      <c r="F22" s="172">
        <v>-70.454545454545453</v>
      </c>
      <c r="G22" s="171">
        <v>13</v>
      </c>
      <c r="H22" s="173">
        <v>-8</v>
      </c>
      <c r="I22" s="172">
        <v>-38.095238095238095</v>
      </c>
      <c r="J22" s="171">
        <v>-60</v>
      </c>
      <c r="K22" s="172">
        <v>-82.191780821917803</v>
      </c>
      <c r="L22" s="171">
        <v>39</v>
      </c>
      <c r="M22" s="171">
        <v>-3</v>
      </c>
      <c r="N22" s="172">
        <v>-7.1428571428571432</v>
      </c>
      <c r="O22" s="171">
        <v>-64</v>
      </c>
      <c r="P22" s="172">
        <v>-62.135922330097088</v>
      </c>
    </row>
    <row r="23" spans="1:16" s="45" customFormat="1" ht="21.95" customHeight="1">
      <c r="A23" s="170" t="s">
        <v>241</v>
      </c>
      <c r="B23" s="171">
        <v>0</v>
      </c>
      <c r="C23" s="171">
        <v>0</v>
      </c>
      <c r="D23" s="172" t="s">
        <v>483</v>
      </c>
      <c r="E23" s="171">
        <v>-10</v>
      </c>
      <c r="F23" s="172">
        <v>-100</v>
      </c>
      <c r="G23" s="171">
        <v>0</v>
      </c>
      <c r="H23" s="173">
        <v>0</v>
      </c>
      <c r="I23" s="172" t="s">
        <v>483</v>
      </c>
      <c r="J23" s="171">
        <v>-6</v>
      </c>
      <c r="K23" s="172">
        <v>-100</v>
      </c>
      <c r="L23" s="171">
        <v>0</v>
      </c>
      <c r="M23" s="171">
        <v>0</v>
      </c>
      <c r="N23" s="172" t="s">
        <v>483</v>
      </c>
      <c r="O23" s="171">
        <v>-4</v>
      </c>
      <c r="P23" s="172">
        <v>-100</v>
      </c>
    </row>
    <row r="24" spans="1:16" s="45" customFormat="1" ht="21.95" customHeight="1">
      <c r="A24" s="170" t="s">
        <v>242</v>
      </c>
      <c r="B24" s="171">
        <v>83</v>
      </c>
      <c r="C24" s="171">
        <v>-41</v>
      </c>
      <c r="D24" s="172">
        <v>-33.064516129032256</v>
      </c>
      <c r="E24" s="171">
        <v>12</v>
      </c>
      <c r="F24" s="172">
        <v>16.901408450704224</v>
      </c>
      <c r="G24" s="171">
        <v>34</v>
      </c>
      <c r="H24" s="173">
        <v>-18</v>
      </c>
      <c r="I24" s="172">
        <v>-34.615384615384613</v>
      </c>
      <c r="J24" s="171">
        <v>-6</v>
      </c>
      <c r="K24" s="172">
        <v>-15</v>
      </c>
      <c r="L24" s="171">
        <v>49</v>
      </c>
      <c r="M24" s="171">
        <v>-23</v>
      </c>
      <c r="N24" s="172">
        <v>-31.944444444444443</v>
      </c>
      <c r="O24" s="171">
        <v>18</v>
      </c>
      <c r="P24" s="172">
        <v>58.064516129032256</v>
      </c>
    </row>
    <row r="25" spans="1:16" s="45" customFormat="1" ht="21.95" customHeight="1">
      <c r="A25" s="170" t="s">
        <v>243</v>
      </c>
      <c r="B25" s="171">
        <v>145</v>
      </c>
      <c r="C25" s="171">
        <v>-27</v>
      </c>
      <c r="D25" s="172">
        <v>-15.697674418604651</v>
      </c>
      <c r="E25" s="171">
        <v>-25</v>
      </c>
      <c r="F25" s="172">
        <v>-14.705882352941176</v>
      </c>
      <c r="G25" s="171">
        <v>93</v>
      </c>
      <c r="H25" s="173">
        <v>-37</v>
      </c>
      <c r="I25" s="172">
        <v>-28.46153846153846</v>
      </c>
      <c r="J25" s="171">
        <v>-1</v>
      </c>
      <c r="K25" s="172">
        <v>-1.0638297872340425</v>
      </c>
      <c r="L25" s="171">
        <v>52</v>
      </c>
      <c r="M25" s="171">
        <v>10</v>
      </c>
      <c r="N25" s="172">
        <v>23.80952380952381</v>
      </c>
      <c r="O25" s="171">
        <v>-24</v>
      </c>
      <c r="P25" s="172">
        <v>-31.578947368421051</v>
      </c>
    </row>
    <row r="26" spans="1:16" s="45" customFormat="1" ht="21.95" customHeight="1">
      <c r="A26" s="170" t="s">
        <v>244</v>
      </c>
      <c r="B26" s="171">
        <v>24</v>
      </c>
      <c r="C26" s="171">
        <v>-55</v>
      </c>
      <c r="D26" s="172">
        <v>-69.620253164556956</v>
      </c>
      <c r="E26" s="171">
        <v>-5</v>
      </c>
      <c r="F26" s="172">
        <v>-17.241379310344829</v>
      </c>
      <c r="G26" s="171">
        <v>14</v>
      </c>
      <c r="H26" s="173">
        <v>-31</v>
      </c>
      <c r="I26" s="172">
        <v>-68.888888888888886</v>
      </c>
      <c r="J26" s="171">
        <v>-4</v>
      </c>
      <c r="K26" s="172">
        <v>-22.222222222222221</v>
      </c>
      <c r="L26" s="171">
        <v>10</v>
      </c>
      <c r="M26" s="171">
        <v>-24</v>
      </c>
      <c r="N26" s="172">
        <v>-70.588235294117652</v>
      </c>
      <c r="O26" s="171">
        <v>-1</v>
      </c>
      <c r="P26" s="172">
        <v>-9.0909090909090917</v>
      </c>
    </row>
    <row r="27" spans="1:16" s="45" customFormat="1" ht="22.5" customHeight="1">
      <c r="A27" s="170" t="s">
        <v>245</v>
      </c>
      <c r="B27" s="171">
        <v>63</v>
      </c>
      <c r="C27" s="171">
        <v>-10</v>
      </c>
      <c r="D27" s="172">
        <v>-13.698630136986301</v>
      </c>
      <c r="E27" s="171">
        <v>-12</v>
      </c>
      <c r="F27" s="172">
        <v>-16</v>
      </c>
      <c r="G27" s="171">
        <v>7</v>
      </c>
      <c r="H27" s="173">
        <v>-1</v>
      </c>
      <c r="I27" s="172">
        <v>-12.5</v>
      </c>
      <c r="J27" s="171">
        <v>-1</v>
      </c>
      <c r="K27" s="172">
        <v>-12.5</v>
      </c>
      <c r="L27" s="171">
        <v>56</v>
      </c>
      <c r="M27" s="171">
        <v>-9</v>
      </c>
      <c r="N27" s="172">
        <v>-13.846153846153847</v>
      </c>
      <c r="O27" s="171">
        <v>-11</v>
      </c>
      <c r="P27" s="172">
        <v>-16.417910447761194</v>
      </c>
    </row>
    <row r="28" spans="1:16" s="45" customFormat="1" ht="21.95" customHeight="1">
      <c r="A28" s="170" t="s">
        <v>246</v>
      </c>
      <c r="B28" s="171">
        <v>547</v>
      </c>
      <c r="C28" s="171">
        <v>-208</v>
      </c>
      <c r="D28" s="172">
        <v>-27.549668874172184</v>
      </c>
      <c r="E28" s="171">
        <v>-151</v>
      </c>
      <c r="F28" s="172">
        <v>-21.633237822349571</v>
      </c>
      <c r="G28" s="171">
        <v>133</v>
      </c>
      <c r="H28" s="173">
        <v>-36</v>
      </c>
      <c r="I28" s="172">
        <v>-21.301775147928993</v>
      </c>
      <c r="J28" s="171">
        <v>-113</v>
      </c>
      <c r="K28" s="172">
        <v>-45.934959349593498</v>
      </c>
      <c r="L28" s="171">
        <v>414</v>
      </c>
      <c r="M28" s="171">
        <v>-172</v>
      </c>
      <c r="N28" s="172">
        <v>-29.351535836177476</v>
      </c>
      <c r="O28" s="171">
        <v>-38</v>
      </c>
      <c r="P28" s="172">
        <v>-8.4070796460176993</v>
      </c>
    </row>
    <row r="29" spans="1:16" s="45" customFormat="1" ht="21.95" customHeight="1">
      <c r="A29" s="170" t="s">
        <v>247</v>
      </c>
      <c r="B29" s="171">
        <v>723</v>
      </c>
      <c r="C29" s="171">
        <v>-160</v>
      </c>
      <c r="D29" s="172">
        <v>-18.120045300113251</v>
      </c>
      <c r="E29" s="171">
        <v>-544</v>
      </c>
      <c r="F29" s="172">
        <v>-42.936069455406475</v>
      </c>
      <c r="G29" s="171">
        <v>299</v>
      </c>
      <c r="H29" s="173">
        <v>-104</v>
      </c>
      <c r="I29" s="172">
        <v>-25.806451612903224</v>
      </c>
      <c r="J29" s="171">
        <v>-224</v>
      </c>
      <c r="K29" s="172">
        <v>-42.829827915869984</v>
      </c>
      <c r="L29" s="171">
        <v>424</v>
      </c>
      <c r="M29" s="171">
        <v>-56</v>
      </c>
      <c r="N29" s="172">
        <v>-11.666666666666666</v>
      </c>
      <c r="O29" s="171">
        <v>-320</v>
      </c>
      <c r="P29" s="172">
        <v>-43.01075268817204</v>
      </c>
    </row>
    <row r="30" spans="1:16" s="45" customFormat="1" ht="21.95" customHeight="1">
      <c r="A30" s="170" t="s">
        <v>248</v>
      </c>
      <c r="B30" s="171">
        <v>2</v>
      </c>
      <c r="C30" s="171">
        <v>-4</v>
      </c>
      <c r="D30" s="172">
        <v>-66.666666666666671</v>
      </c>
      <c r="E30" s="171">
        <v>-9</v>
      </c>
      <c r="F30" s="172">
        <v>-81.818181818181813</v>
      </c>
      <c r="G30" s="171">
        <v>0</v>
      </c>
      <c r="H30" s="173">
        <v>-4</v>
      </c>
      <c r="I30" s="172">
        <v>-100</v>
      </c>
      <c r="J30" s="171">
        <v>-6</v>
      </c>
      <c r="K30" s="172">
        <v>-100</v>
      </c>
      <c r="L30" s="171">
        <v>2</v>
      </c>
      <c r="M30" s="171">
        <v>0</v>
      </c>
      <c r="N30" s="172">
        <v>0</v>
      </c>
      <c r="O30" s="171">
        <v>-3</v>
      </c>
      <c r="P30" s="172">
        <v>-60</v>
      </c>
    </row>
    <row r="31" spans="1:16" ht="21.95" customHeight="1">
      <c r="A31" s="170" t="s">
        <v>249</v>
      </c>
      <c r="B31" s="171">
        <v>235</v>
      </c>
      <c r="C31" s="171">
        <v>-105</v>
      </c>
      <c r="D31" s="172">
        <v>-30.882352941176471</v>
      </c>
      <c r="E31" s="171">
        <v>-67</v>
      </c>
      <c r="F31" s="172">
        <v>-22.185430463576157</v>
      </c>
      <c r="G31" s="171">
        <v>81</v>
      </c>
      <c r="H31" s="173">
        <v>10</v>
      </c>
      <c r="I31" s="172">
        <v>14.084507042253522</v>
      </c>
      <c r="J31" s="171">
        <v>-30</v>
      </c>
      <c r="K31" s="172">
        <v>-27.027027027027028</v>
      </c>
      <c r="L31" s="171">
        <v>154</v>
      </c>
      <c r="M31" s="171">
        <v>-115</v>
      </c>
      <c r="N31" s="172">
        <v>-42.750929368029738</v>
      </c>
      <c r="O31" s="171">
        <v>-37</v>
      </c>
      <c r="P31" s="172">
        <v>-19.3717277486911</v>
      </c>
    </row>
    <row r="32" spans="1:16" s="26" customFormat="1" ht="21.95" customHeight="1">
      <c r="A32" s="170" t="s">
        <v>250</v>
      </c>
      <c r="B32" s="171">
        <v>289</v>
      </c>
      <c r="C32" s="171">
        <v>-239</v>
      </c>
      <c r="D32" s="172">
        <v>-45.265151515151516</v>
      </c>
      <c r="E32" s="171">
        <v>-65</v>
      </c>
      <c r="F32" s="172">
        <v>-18.361581920903955</v>
      </c>
      <c r="G32" s="171">
        <v>163</v>
      </c>
      <c r="H32" s="173">
        <v>-131</v>
      </c>
      <c r="I32" s="172">
        <v>-44.557823129251702</v>
      </c>
      <c r="J32" s="171">
        <v>-48</v>
      </c>
      <c r="K32" s="172">
        <v>-22.748815165876778</v>
      </c>
      <c r="L32" s="171">
        <v>126</v>
      </c>
      <c r="M32" s="171">
        <v>-108</v>
      </c>
      <c r="N32" s="172">
        <v>-46.153846153846153</v>
      </c>
      <c r="O32" s="171">
        <v>-17</v>
      </c>
      <c r="P32" s="172">
        <v>-11.888111888111888</v>
      </c>
    </row>
    <row r="33" spans="1:16" s="26" customFormat="1" ht="21.95" customHeight="1">
      <c r="A33" s="170" t="s">
        <v>251</v>
      </c>
      <c r="B33" s="171">
        <v>380</v>
      </c>
      <c r="C33" s="171">
        <v>-117</v>
      </c>
      <c r="D33" s="172">
        <v>-23.541247484909455</v>
      </c>
      <c r="E33" s="171">
        <v>-77</v>
      </c>
      <c r="F33" s="172">
        <v>-16.849015317286653</v>
      </c>
      <c r="G33" s="171">
        <v>63</v>
      </c>
      <c r="H33" s="173">
        <v>-70</v>
      </c>
      <c r="I33" s="172">
        <v>-52.631578947368418</v>
      </c>
      <c r="J33" s="171">
        <v>-86</v>
      </c>
      <c r="K33" s="172">
        <v>-57.718120805369125</v>
      </c>
      <c r="L33" s="171">
        <v>317</v>
      </c>
      <c r="M33" s="171">
        <v>-47</v>
      </c>
      <c r="N33" s="172">
        <v>-12.912087912087912</v>
      </c>
      <c r="O33" s="171">
        <v>9</v>
      </c>
      <c r="P33" s="172">
        <v>2.9220779220779223</v>
      </c>
    </row>
    <row r="34" spans="1:16" s="26" customFormat="1" ht="21.95" customHeight="1">
      <c r="A34" s="170" t="s">
        <v>252</v>
      </c>
      <c r="B34" s="171">
        <v>157</v>
      </c>
      <c r="C34" s="171">
        <v>-89</v>
      </c>
      <c r="D34" s="172">
        <v>-36.178861788617887</v>
      </c>
      <c r="E34" s="171">
        <v>19</v>
      </c>
      <c r="F34" s="172">
        <v>13.768115942028986</v>
      </c>
      <c r="G34" s="171">
        <v>28</v>
      </c>
      <c r="H34" s="173">
        <v>-6</v>
      </c>
      <c r="I34" s="172">
        <v>-17.647058823529413</v>
      </c>
      <c r="J34" s="171">
        <v>1</v>
      </c>
      <c r="K34" s="172">
        <v>3.7037037037037037</v>
      </c>
      <c r="L34" s="171">
        <v>129</v>
      </c>
      <c r="M34" s="171">
        <v>-83</v>
      </c>
      <c r="N34" s="172">
        <v>-39.150943396226417</v>
      </c>
      <c r="O34" s="171">
        <v>18</v>
      </c>
      <c r="P34" s="172">
        <v>16.216216216216218</v>
      </c>
    </row>
    <row r="35" spans="1:16" ht="21.95" customHeight="1">
      <c r="A35" s="170" t="s">
        <v>253</v>
      </c>
      <c r="B35" s="171">
        <v>106</v>
      </c>
      <c r="C35" s="171">
        <v>-35</v>
      </c>
      <c r="D35" s="172">
        <v>-24.822695035460992</v>
      </c>
      <c r="E35" s="171">
        <v>-39</v>
      </c>
      <c r="F35" s="172">
        <v>-26.896551724137932</v>
      </c>
      <c r="G35" s="171">
        <v>13</v>
      </c>
      <c r="H35" s="173">
        <v>-1</v>
      </c>
      <c r="I35" s="172">
        <v>-7.1428571428571432</v>
      </c>
      <c r="J35" s="171">
        <v>-6</v>
      </c>
      <c r="K35" s="172">
        <v>-31.578947368421051</v>
      </c>
      <c r="L35" s="171">
        <v>93</v>
      </c>
      <c r="M35" s="171">
        <v>-34</v>
      </c>
      <c r="N35" s="172">
        <v>-26.771653543307085</v>
      </c>
      <c r="O35" s="171">
        <v>-33</v>
      </c>
      <c r="P35" s="172">
        <v>-26.19047619047619</v>
      </c>
    </row>
    <row r="36" spans="1:16" ht="21.95" customHeight="1">
      <c r="A36" s="170" t="s">
        <v>254</v>
      </c>
      <c r="B36" s="171">
        <v>719</v>
      </c>
      <c r="C36" s="171">
        <v>-255</v>
      </c>
      <c r="D36" s="172">
        <v>-26.180698151950718</v>
      </c>
      <c r="E36" s="171">
        <v>-99</v>
      </c>
      <c r="F36" s="172">
        <v>-12.102689486552567</v>
      </c>
      <c r="G36" s="171">
        <v>65</v>
      </c>
      <c r="H36" s="173">
        <v>-23</v>
      </c>
      <c r="I36" s="172">
        <v>-26.136363636363637</v>
      </c>
      <c r="J36" s="171">
        <v>-24</v>
      </c>
      <c r="K36" s="172">
        <v>-26.966292134831459</v>
      </c>
      <c r="L36" s="171">
        <v>654</v>
      </c>
      <c r="M36" s="171">
        <v>-232</v>
      </c>
      <c r="N36" s="172">
        <v>-26.185101580135441</v>
      </c>
      <c r="O36" s="171">
        <v>-75</v>
      </c>
      <c r="P36" s="172">
        <v>-10.2880658436214</v>
      </c>
    </row>
    <row r="37" spans="1:16" ht="21.95" customHeight="1">
      <c r="A37" s="170" t="s">
        <v>255</v>
      </c>
      <c r="B37" s="171">
        <v>177</v>
      </c>
      <c r="C37" s="171">
        <v>-60</v>
      </c>
      <c r="D37" s="172">
        <v>-25.316455696202532</v>
      </c>
      <c r="E37" s="171">
        <v>17</v>
      </c>
      <c r="F37" s="172">
        <v>10.625</v>
      </c>
      <c r="G37" s="171">
        <v>32</v>
      </c>
      <c r="H37" s="173">
        <v>-17</v>
      </c>
      <c r="I37" s="172">
        <v>-34.693877551020407</v>
      </c>
      <c r="J37" s="171">
        <v>-5</v>
      </c>
      <c r="K37" s="172">
        <v>-13.513513513513514</v>
      </c>
      <c r="L37" s="171">
        <v>145</v>
      </c>
      <c r="M37" s="171">
        <v>-43</v>
      </c>
      <c r="N37" s="172">
        <v>-22.872340425531913</v>
      </c>
      <c r="O37" s="171">
        <v>22</v>
      </c>
      <c r="P37" s="172">
        <v>17.886178861788618</v>
      </c>
    </row>
    <row r="38" spans="1:16" ht="21.95" customHeight="1">
      <c r="A38" s="170" t="s">
        <v>256</v>
      </c>
      <c r="B38" s="171">
        <v>118</v>
      </c>
      <c r="C38" s="171">
        <v>11</v>
      </c>
      <c r="D38" s="172">
        <v>10.280373831775702</v>
      </c>
      <c r="E38" s="171">
        <v>27</v>
      </c>
      <c r="F38" s="172">
        <v>29.670329670329672</v>
      </c>
      <c r="G38" s="171">
        <v>33</v>
      </c>
      <c r="H38" s="173">
        <v>16</v>
      </c>
      <c r="I38" s="172">
        <v>94.117647058823536</v>
      </c>
      <c r="J38" s="171">
        <v>9</v>
      </c>
      <c r="K38" s="172">
        <v>37.5</v>
      </c>
      <c r="L38" s="171">
        <v>85</v>
      </c>
      <c r="M38" s="171">
        <v>-5</v>
      </c>
      <c r="N38" s="172">
        <v>-5.5555555555555554</v>
      </c>
      <c r="O38" s="171">
        <v>18</v>
      </c>
      <c r="P38" s="172">
        <v>26.865671641791046</v>
      </c>
    </row>
    <row r="39" spans="1:16" ht="21.95" customHeight="1">
      <c r="A39" s="170" t="s">
        <v>257</v>
      </c>
      <c r="B39" s="171">
        <v>215</v>
      </c>
      <c r="C39" s="171">
        <v>-108</v>
      </c>
      <c r="D39" s="172">
        <v>-33.43653250773994</v>
      </c>
      <c r="E39" s="171">
        <v>-27</v>
      </c>
      <c r="F39" s="172">
        <v>-11.15702479338843</v>
      </c>
      <c r="G39" s="171">
        <v>32</v>
      </c>
      <c r="H39" s="173">
        <v>-35</v>
      </c>
      <c r="I39" s="172">
        <v>-52.238805970149251</v>
      </c>
      <c r="J39" s="171">
        <v>-23</v>
      </c>
      <c r="K39" s="172">
        <v>-41.81818181818182</v>
      </c>
      <c r="L39" s="171">
        <v>183</v>
      </c>
      <c r="M39" s="171">
        <v>-73</v>
      </c>
      <c r="N39" s="172">
        <v>-28.515625</v>
      </c>
      <c r="O39" s="171">
        <v>-4</v>
      </c>
      <c r="P39" s="172">
        <v>-2.1390374331550803</v>
      </c>
    </row>
    <row r="40" spans="1:16" ht="21.95" customHeight="1">
      <c r="A40" s="170" t="s">
        <v>258</v>
      </c>
      <c r="B40" s="171">
        <v>125</v>
      </c>
      <c r="C40" s="171">
        <v>-304</v>
      </c>
      <c r="D40" s="172">
        <v>-70.862470862470857</v>
      </c>
      <c r="E40" s="171">
        <v>-184</v>
      </c>
      <c r="F40" s="172">
        <v>-59.546925566343042</v>
      </c>
      <c r="G40" s="171">
        <v>40</v>
      </c>
      <c r="H40" s="173">
        <v>-94</v>
      </c>
      <c r="I40" s="172">
        <v>-70.149253731343279</v>
      </c>
      <c r="J40" s="171">
        <v>-56</v>
      </c>
      <c r="K40" s="172">
        <v>-58.333333333333336</v>
      </c>
      <c r="L40" s="171">
        <v>85</v>
      </c>
      <c r="M40" s="171">
        <v>-210</v>
      </c>
      <c r="N40" s="172">
        <v>-71.186440677966104</v>
      </c>
      <c r="O40" s="171">
        <v>-128</v>
      </c>
      <c r="P40" s="172">
        <v>-60.093896713615024</v>
      </c>
    </row>
    <row r="41" spans="1:16" ht="21.95" customHeight="1">
      <c r="A41" s="170" t="s">
        <v>259</v>
      </c>
      <c r="B41" s="171">
        <v>96</v>
      </c>
      <c r="C41" s="171">
        <v>-103</v>
      </c>
      <c r="D41" s="172">
        <v>-51.758793969849243</v>
      </c>
      <c r="E41" s="171">
        <v>-42</v>
      </c>
      <c r="F41" s="172">
        <v>-30.434782608695652</v>
      </c>
      <c r="G41" s="171">
        <v>20</v>
      </c>
      <c r="H41" s="173">
        <v>-15</v>
      </c>
      <c r="I41" s="172">
        <v>-42.857142857142854</v>
      </c>
      <c r="J41" s="171">
        <v>-11</v>
      </c>
      <c r="K41" s="172">
        <v>-35.483870967741936</v>
      </c>
      <c r="L41" s="171">
        <v>76</v>
      </c>
      <c r="M41" s="171">
        <v>-88</v>
      </c>
      <c r="N41" s="172">
        <v>-53.658536585365852</v>
      </c>
      <c r="O41" s="171">
        <v>-31</v>
      </c>
      <c r="P41" s="172">
        <v>-28.971962616822431</v>
      </c>
    </row>
    <row r="42" spans="1:16" ht="21.95" customHeight="1">
      <c r="A42" s="170" t="s">
        <v>260</v>
      </c>
      <c r="B42" s="171">
        <v>103</v>
      </c>
      <c r="C42" s="171">
        <v>-154</v>
      </c>
      <c r="D42" s="172">
        <v>-59.922178988326849</v>
      </c>
      <c r="E42" s="171">
        <v>-52</v>
      </c>
      <c r="F42" s="172">
        <v>-33.548387096774192</v>
      </c>
      <c r="G42" s="171">
        <v>14</v>
      </c>
      <c r="H42" s="173">
        <v>-11</v>
      </c>
      <c r="I42" s="172">
        <v>-44</v>
      </c>
      <c r="J42" s="171">
        <v>2</v>
      </c>
      <c r="K42" s="172">
        <v>16.666666666666668</v>
      </c>
      <c r="L42" s="171">
        <v>89</v>
      </c>
      <c r="M42" s="171">
        <v>-143</v>
      </c>
      <c r="N42" s="172">
        <v>-61.637931034482762</v>
      </c>
      <c r="O42" s="171">
        <v>-54</v>
      </c>
      <c r="P42" s="172">
        <v>-37.76223776223776</v>
      </c>
    </row>
    <row r="43" spans="1:16" ht="21.95" customHeight="1">
      <c r="A43" s="170" t="s">
        <v>261</v>
      </c>
      <c r="B43" s="171">
        <v>175</v>
      </c>
      <c r="C43" s="171">
        <v>-25</v>
      </c>
      <c r="D43" s="172">
        <v>-12.5</v>
      </c>
      <c r="E43" s="171">
        <v>-61</v>
      </c>
      <c r="F43" s="172">
        <v>-25.847457627118644</v>
      </c>
      <c r="G43" s="171">
        <v>94</v>
      </c>
      <c r="H43" s="173">
        <v>-5</v>
      </c>
      <c r="I43" s="172">
        <v>-5.0505050505050502</v>
      </c>
      <c r="J43" s="171">
        <v>-53</v>
      </c>
      <c r="K43" s="172">
        <v>-36.054421768707485</v>
      </c>
      <c r="L43" s="171">
        <v>81</v>
      </c>
      <c r="M43" s="171">
        <v>-20</v>
      </c>
      <c r="N43" s="172">
        <v>-19.801980198019802</v>
      </c>
      <c r="O43" s="171">
        <v>-8</v>
      </c>
      <c r="P43" s="172">
        <v>-8.9887640449438209</v>
      </c>
    </row>
    <row r="44" spans="1:16" ht="21.95" customHeight="1">
      <c r="A44" s="170" t="s">
        <v>262</v>
      </c>
      <c r="B44" s="171">
        <v>206</v>
      </c>
      <c r="C44" s="171">
        <v>-115</v>
      </c>
      <c r="D44" s="172">
        <v>-35.825545171339563</v>
      </c>
      <c r="E44" s="171">
        <v>-120</v>
      </c>
      <c r="F44" s="172">
        <v>-36.809815950920246</v>
      </c>
      <c r="G44" s="171">
        <v>21</v>
      </c>
      <c r="H44" s="173">
        <v>-19</v>
      </c>
      <c r="I44" s="172">
        <v>-47.5</v>
      </c>
      <c r="J44" s="171">
        <v>-13</v>
      </c>
      <c r="K44" s="172">
        <v>-38.235294117647058</v>
      </c>
      <c r="L44" s="171">
        <v>185</v>
      </c>
      <c r="M44" s="171">
        <v>-96</v>
      </c>
      <c r="N44" s="172">
        <v>-34.163701067615655</v>
      </c>
      <c r="O44" s="171">
        <v>-107</v>
      </c>
      <c r="P44" s="172">
        <v>-36.643835616438359</v>
      </c>
    </row>
    <row r="45" spans="1:16" ht="21.95" customHeight="1">
      <c r="A45" s="170" t="s">
        <v>263</v>
      </c>
      <c r="B45" s="171">
        <v>77</v>
      </c>
      <c r="C45" s="171">
        <v>-81</v>
      </c>
      <c r="D45" s="172">
        <v>-51.265822784810126</v>
      </c>
      <c r="E45" s="171">
        <v>17</v>
      </c>
      <c r="F45" s="172">
        <v>28.333333333333332</v>
      </c>
      <c r="G45" s="171">
        <v>31</v>
      </c>
      <c r="H45" s="173">
        <v>-33</v>
      </c>
      <c r="I45" s="172">
        <v>-51.5625</v>
      </c>
      <c r="J45" s="171">
        <v>9</v>
      </c>
      <c r="K45" s="172">
        <v>40.909090909090907</v>
      </c>
      <c r="L45" s="171">
        <v>46</v>
      </c>
      <c r="M45" s="171">
        <v>-48</v>
      </c>
      <c r="N45" s="172">
        <v>-51.063829787234042</v>
      </c>
      <c r="O45" s="171">
        <v>8</v>
      </c>
      <c r="P45" s="172">
        <v>21.05263157894737</v>
      </c>
    </row>
    <row r="46" spans="1:16" ht="21.95" customHeight="1">
      <c r="A46" s="170" t="s">
        <v>264</v>
      </c>
      <c r="B46" s="171">
        <v>43</v>
      </c>
      <c r="C46" s="171">
        <v>-120</v>
      </c>
      <c r="D46" s="172">
        <v>-73.619631901840492</v>
      </c>
      <c r="E46" s="171">
        <v>-5</v>
      </c>
      <c r="F46" s="172">
        <v>-10.416666666666666</v>
      </c>
      <c r="G46" s="171">
        <v>9</v>
      </c>
      <c r="H46" s="173">
        <v>-51</v>
      </c>
      <c r="I46" s="172">
        <v>-85</v>
      </c>
      <c r="J46" s="171">
        <v>3</v>
      </c>
      <c r="K46" s="172">
        <v>50</v>
      </c>
      <c r="L46" s="171">
        <v>34</v>
      </c>
      <c r="M46" s="171">
        <v>-69</v>
      </c>
      <c r="N46" s="172">
        <v>-66.990291262135926</v>
      </c>
      <c r="O46" s="171">
        <v>-8</v>
      </c>
      <c r="P46" s="172">
        <v>-19.047619047619047</v>
      </c>
    </row>
    <row r="47" spans="1:16" ht="21.95" customHeight="1">
      <c r="A47" s="170" t="s">
        <v>265</v>
      </c>
      <c r="B47" s="171">
        <v>9</v>
      </c>
      <c r="C47" s="171">
        <v>-10</v>
      </c>
      <c r="D47" s="172">
        <v>-52.631578947368418</v>
      </c>
      <c r="E47" s="171">
        <v>-8</v>
      </c>
      <c r="F47" s="172">
        <v>-47.058823529411768</v>
      </c>
      <c r="G47" s="171">
        <v>0</v>
      </c>
      <c r="H47" s="173">
        <v>-3</v>
      </c>
      <c r="I47" s="172">
        <v>-100</v>
      </c>
      <c r="J47" s="171">
        <v>-2</v>
      </c>
      <c r="K47" s="172">
        <v>-100</v>
      </c>
      <c r="L47" s="171">
        <v>9</v>
      </c>
      <c r="M47" s="171">
        <v>-7</v>
      </c>
      <c r="N47" s="172">
        <v>-43.75</v>
      </c>
      <c r="O47" s="171">
        <v>-6</v>
      </c>
      <c r="P47" s="172">
        <v>-40</v>
      </c>
    </row>
    <row r="48" spans="1:16" ht="23.25" customHeight="1">
      <c r="A48" s="170" t="s">
        <v>266</v>
      </c>
      <c r="B48" s="171">
        <v>942</v>
      </c>
      <c r="C48" s="171">
        <v>-1108</v>
      </c>
      <c r="D48" s="172">
        <v>-54.048780487804876</v>
      </c>
      <c r="E48" s="171">
        <v>5</v>
      </c>
      <c r="F48" s="172">
        <v>0.53361792956243326</v>
      </c>
      <c r="G48" s="171">
        <v>157</v>
      </c>
      <c r="H48" s="173">
        <v>-217</v>
      </c>
      <c r="I48" s="172">
        <v>-58.021390374331553</v>
      </c>
      <c r="J48" s="171">
        <v>5</v>
      </c>
      <c r="K48" s="172">
        <v>3.2894736842105261</v>
      </c>
      <c r="L48" s="171">
        <v>785</v>
      </c>
      <c r="M48" s="171">
        <v>-891</v>
      </c>
      <c r="N48" s="172">
        <v>-53.162291169451073</v>
      </c>
      <c r="O48" s="171">
        <v>0</v>
      </c>
      <c r="P48" s="172">
        <v>0</v>
      </c>
    </row>
    <row r="49" spans="1:16" ht="26.25" customHeight="1">
      <c r="A49" s="170" t="s">
        <v>267</v>
      </c>
      <c r="B49" s="171">
        <v>4</v>
      </c>
      <c r="C49" s="171">
        <v>-10</v>
      </c>
      <c r="D49" s="172">
        <v>-71.428571428571431</v>
      </c>
      <c r="E49" s="171">
        <v>-2</v>
      </c>
      <c r="F49" s="172">
        <v>-33.333333333333336</v>
      </c>
      <c r="G49" s="171">
        <v>0</v>
      </c>
      <c r="H49" s="173">
        <v>-1</v>
      </c>
      <c r="I49" s="172">
        <v>-100</v>
      </c>
      <c r="J49" s="171">
        <v>-1</v>
      </c>
      <c r="K49" s="172">
        <v>-100</v>
      </c>
      <c r="L49" s="171">
        <v>4</v>
      </c>
      <c r="M49" s="171">
        <v>-9</v>
      </c>
      <c r="N49" s="172">
        <v>-69.230769230769226</v>
      </c>
      <c r="O49" s="171">
        <v>-1</v>
      </c>
      <c r="P49" s="172">
        <v>-20</v>
      </c>
    </row>
    <row r="50" spans="1:16">
      <c r="A50" s="167" t="s">
        <v>159</v>
      </c>
      <c r="B50" s="168">
        <v>10044</v>
      </c>
      <c r="C50" s="168">
        <v>-3414</v>
      </c>
      <c r="D50" s="169">
        <v>-25.367810967454304</v>
      </c>
      <c r="E50" s="168">
        <v>-820</v>
      </c>
      <c r="F50" s="169">
        <v>-7.5478645066273931</v>
      </c>
      <c r="G50" s="168">
        <v>576</v>
      </c>
      <c r="H50" s="168">
        <v>-244</v>
      </c>
      <c r="I50" s="169">
        <v>-29.756097560975611</v>
      </c>
      <c r="J50" s="168">
        <v>-12</v>
      </c>
      <c r="K50" s="169">
        <v>-2.0408163265306123</v>
      </c>
      <c r="L50" s="168">
        <v>9468</v>
      </c>
      <c r="M50" s="168">
        <v>-3170</v>
      </c>
      <c r="N50" s="169">
        <v>-25.083082766260485</v>
      </c>
      <c r="O50" s="168">
        <v>-808</v>
      </c>
      <c r="P50" s="169">
        <v>-7.8629817049435582</v>
      </c>
    </row>
    <row r="51" spans="1:16" ht="21.95" customHeight="1">
      <c r="A51" s="170" t="s">
        <v>268</v>
      </c>
      <c r="B51" s="171">
        <v>3872</v>
      </c>
      <c r="C51" s="171">
        <v>-1019</v>
      </c>
      <c r="D51" s="172">
        <v>-20.8341852381926</v>
      </c>
      <c r="E51" s="171">
        <v>-601</v>
      </c>
      <c r="F51" s="172">
        <v>-13.436172591102169</v>
      </c>
      <c r="G51" s="171">
        <v>211</v>
      </c>
      <c r="H51" s="173">
        <v>-89</v>
      </c>
      <c r="I51" s="172">
        <v>-29.666666666666668</v>
      </c>
      <c r="J51" s="171">
        <v>-39</v>
      </c>
      <c r="K51" s="172">
        <v>-15.6</v>
      </c>
      <c r="L51" s="171">
        <v>3661</v>
      </c>
      <c r="M51" s="171">
        <v>-930</v>
      </c>
      <c r="N51" s="172">
        <v>-20.257024613373993</v>
      </c>
      <c r="O51" s="171">
        <v>-562</v>
      </c>
      <c r="P51" s="172">
        <v>-13.308074828321098</v>
      </c>
    </row>
    <row r="52" spans="1:16" ht="21.95" customHeight="1">
      <c r="A52" s="170" t="s">
        <v>269</v>
      </c>
      <c r="B52" s="171">
        <v>339</v>
      </c>
      <c r="C52" s="171">
        <v>-249</v>
      </c>
      <c r="D52" s="172">
        <v>-42.346938775510203</v>
      </c>
      <c r="E52" s="171">
        <v>-30</v>
      </c>
      <c r="F52" s="172">
        <v>-8.1300813008130088</v>
      </c>
      <c r="G52" s="171">
        <v>18</v>
      </c>
      <c r="H52" s="173">
        <v>-18</v>
      </c>
      <c r="I52" s="172">
        <v>-50</v>
      </c>
      <c r="J52" s="171">
        <v>-2</v>
      </c>
      <c r="K52" s="172">
        <v>-10</v>
      </c>
      <c r="L52" s="171">
        <v>321</v>
      </c>
      <c r="M52" s="171">
        <v>-231</v>
      </c>
      <c r="N52" s="172">
        <v>-41.847826086956523</v>
      </c>
      <c r="O52" s="171">
        <v>-28</v>
      </c>
      <c r="P52" s="172">
        <v>-8.0229226361031518</v>
      </c>
    </row>
    <row r="53" spans="1:16" ht="21.95" customHeight="1">
      <c r="A53" s="170" t="s">
        <v>270</v>
      </c>
      <c r="B53" s="171">
        <v>5833</v>
      </c>
      <c r="C53" s="171">
        <v>-2146</v>
      </c>
      <c r="D53" s="172">
        <v>-26.895600952500313</v>
      </c>
      <c r="E53" s="171">
        <v>-189</v>
      </c>
      <c r="F53" s="172">
        <v>-3.1384921952839586</v>
      </c>
      <c r="G53" s="171">
        <v>347</v>
      </c>
      <c r="H53" s="173">
        <v>-137</v>
      </c>
      <c r="I53" s="172">
        <v>-28.305785123966942</v>
      </c>
      <c r="J53" s="171">
        <v>29</v>
      </c>
      <c r="K53" s="172">
        <v>9.1194968553459113</v>
      </c>
      <c r="L53" s="171">
        <v>5486</v>
      </c>
      <c r="M53" s="171">
        <v>-2009</v>
      </c>
      <c r="N53" s="172">
        <v>-26.804536357571713</v>
      </c>
      <c r="O53" s="171">
        <v>-218</v>
      </c>
      <c r="P53" s="172">
        <v>-3.8218793828892004</v>
      </c>
    </row>
    <row r="54" spans="1:16">
      <c r="A54" s="167" t="s">
        <v>161</v>
      </c>
      <c r="B54" s="168">
        <v>101152</v>
      </c>
      <c r="C54" s="168">
        <v>-38646</v>
      </c>
      <c r="D54" s="169">
        <v>-27.644172305755447</v>
      </c>
      <c r="E54" s="168">
        <v>-44880</v>
      </c>
      <c r="F54" s="169">
        <v>-30.732990029582556</v>
      </c>
      <c r="G54" s="168">
        <v>50479</v>
      </c>
      <c r="H54" s="168">
        <v>-17781</v>
      </c>
      <c r="I54" s="169">
        <v>-26.048930559624964</v>
      </c>
      <c r="J54" s="168">
        <v>-23506</v>
      </c>
      <c r="K54" s="169">
        <v>-31.771304994255594</v>
      </c>
      <c r="L54" s="168">
        <v>50673</v>
      </c>
      <c r="M54" s="168">
        <v>-20865</v>
      </c>
      <c r="N54" s="169">
        <v>-29.166317202046464</v>
      </c>
      <c r="O54" s="168">
        <v>-21374</v>
      </c>
      <c r="P54" s="169">
        <v>-29.666745319027857</v>
      </c>
    </row>
    <row r="55" spans="1:16" ht="30.75" customHeight="1">
      <c r="A55" s="170" t="s">
        <v>271</v>
      </c>
      <c r="B55" s="171">
        <v>919</v>
      </c>
      <c r="C55" s="171">
        <v>-558</v>
      </c>
      <c r="D55" s="172">
        <v>-37.779282329045365</v>
      </c>
      <c r="E55" s="171">
        <v>-158</v>
      </c>
      <c r="F55" s="172">
        <v>-14.670380687093779</v>
      </c>
      <c r="G55" s="171">
        <v>128</v>
      </c>
      <c r="H55" s="173">
        <v>-54</v>
      </c>
      <c r="I55" s="172">
        <v>-29.670329670329672</v>
      </c>
      <c r="J55" s="171">
        <v>-67</v>
      </c>
      <c r="K55" s="172">
        <v>-34.358974358974358</v>
      </c>
      <c r="L55" s="171">
        <v>791</v>
      </c>
      <c r="M55" s="171">
        <v>-504</v>
      </c>
      <c r="N55" s="172">
        <v>-38.918918918918919</v>
      </c>
      <c r="O55" s="171">
        <v>-91</v>
      </c>
      <c r="P55" s="172">
        <v>-10.317460317460318</v>
      </c>
    </row>
    <row r="56" spans="1:16" ht="30.75" customHeight="1">
      <c r="A56" s="170" t="s">
        <v>272</v>
      </c>
      <c r="B56" s="171">
        <v>4270</v>
      </c>
      <c r="C56" s="171">
        <v>-1881</v>
      </c>
      <c r="D56" s="172">
        <v>-30.580393431962282</v>
      </c>
      <c r="E56" s="171">
        <v>-1466</v>
      </c>
      <c r="F56" s="172">
        <v>-25.557880055788004</v>
      </c>
      <c r="G56" s="171">
        <v>1646</v>
      </c>
      <c r="H56" s="173">
        <v>-840</v>
      </c>
      <c r="I56" s="172">
        <v>-33.789219629927594</v>
      </c>
      <c r="J56" s="171">
        <v>-945</v>
      </c>
      <c r="K56" s="172">
        <v>-36.472404477035894</v>
      </c>
      <c r="L56" s="171">
        <v>2624</v>
      </c>
      <c r="M56" s="171">
        <v>-1041</v>
      </c>
      <c r="N56" s="172">
        <v>-28.40381991814461</v>
      </c>
      <c r="O56" s="171">
        <v>-521</v>
      </c>
      <c r="P56" s="172">
        <v>-16.565977742448332</v>
      </c>
    </row>
    <row r="57" spans="1:16" ht="30.75" customHeight="1">
      <c r="A57" s="170" t="s">
        <v>273</v>
      </c>
      <c r="B57" s="171">
        <v>7211</v>
      </c>
      <c r="C57" s="171">
        <v>-5086</v>
      </c>
      <c r="D57" s="172">
        <v>-41.359681223062537</v>
      </c>
      <c r="E57" s="171">
        <v>-4559</v>
      </c>
      <c r="F57" s="172">
        <v>-38.734069668649106</v>
      </c>
      <c r="G57" s="171">
        <v>4000</v>
      </c>
      <c r="H57" s="173">
        <v>-2667</v>
      </c>
      <c r="I57" s="172">
        <v>-40.002999850007498</v>
      </c>
      <c r="J57" s="171">
        <v>-2840</v>
      </c>
      <c r="K57" s="172">
        <v>-41.520467836257311</v>
      </c>
      <c r="L57" s="171">
        <v>3211</v>
      </c>
      <c r="M57" s="171">
        <v>-2419</v>
      </c>
      <c r="N57" s="172">
        <v>-42.96625222024867</v>
      </c>
      <c r="O57" s="171">
        <v>-1719</v>
      </c>
      <c r="P57" s="172">
        <v>-34.868154158215013</v>
      </c>
    </row>
    <row r="58" spans="1:16" ht="21.95" customHeight="1">
      <c r="A58" s="170" t="s">
        <v>274</v>
      </c>
      <c r="B58" s="171">
        <v>3498</v>
      </c>
      <c r="C58" s="171">
        <v>-1400</v>
      </c>
      <c r="D58" s="172">
        <v>-28.583095140873827</v>
      </c>
      <c r="E58" s="171">
        <v>-1956</v>
      </c>
      <c r="F58" s="172">
        <v>-35.863586358635864</v>
      </c>
      <c r="G58" s="171">
        <v>246</v>
      </c>
      <c r="H58" s="173">
        <v>-158</v>
      </c>
      <c r="I58" s="172">
        <v>-39.10891089108911</v>
      </c>
      <c r="J58" s="171">
        <v>-256</v>
      </c>
      <c r="K58" s="172">
        <v>-50.996015936254977</v>
      </c>
      <c r="L58" s="171">
        <v>3252</v>
      </c>
      <c r="M58" s="171">
        <v>-1242</v>
      </c>
      <c r="N58" s="172">
        <v>-27.636849132176234</v>
      </c>
      <c r="O58" s="171">
        <v>-1700</v>
      </c>
      <c r="P58" s="172">
        <v>-34.329563812600966</v>
      </c>
    </row>
    <row r="59" spans="1:16" ht="21.95" customHeight="1">
      <c r="A59" s="170" t="s">
        <v>275</v>
      </c>
      <c r="B59" s="171">
        <v>140</v>
      </c>
      <c r="C59" s="171">
        <v>11</v>
      </c>
      <c r="D59" s="172">
        <v>8.5271317829457356</v>
      </c>
      <c r="E59" s="171">
        <v>10</v>
      </c>
      <c r="F59" s="172">
        <v>7.6923076923076925</v>
      </c>
      <c r="G59" s="171">
        <v>14</v>
      </c>
      <c r="H59" s="173">
        <v>-13</v>
      </c>
      <c r="I59" s="172">
        <v>-48.148148148148145</v>
      </c>
      <c r="J59" s="171">
        <v>-11</v>
      </c>
      <c r="K59" s="172">
        <v>-44</v>
      </c>
      <c r="L59" s="171">
        <v>126</v>
      </c>
      <c r="M59" s="171">
        <v>24</v>
      </c>
      <c r="N59" s="172">
        <v>23.529411764705884</v>
      </c>
      <c r="O59" s="171">
        <v>21</v>
      </c>
      <c r="P59" s="172">
        <v>20</v>
      </c>
    </row>
    <row r="60" spans="1:16" ht="21.95" customHeight="1">
      <c r="A60" s="170" t="s">
        <v>276</v>
      </c>
      <c r="B60" s="171">
        <v>33</v>
      </c>
      <c r="C60" s="171">
        <v>-24</v>
      </c>
      <c r="D60" s="172">
        <v>-42.10526315789474</v>
      </c>
      <c r="E60" s="171">
        <v>-437</v>
      </c>
      <c r="F60" s="172">
        <v>-92.978723404255319</v>
      </c>
      <c r="G60" s="171">
        <v>12</v>
      </c>
      <c r="H60" s="173">
        <v>-9</v>
      </c>
      <c r="I60" s="172">
        <v>-42.857142857142854</v>
      </c>
      <c r="J60" s="171">
        <v>-206</v>
      </c>
      <c r="K60" s="172">
        <v>-94.495412844036693</v>
      </c>
      <c r="L60" s="171">
        <v>21</v>
      </c>
      <c r="M60" s="171">
        <v>-15</v>
      </c>
      <c r="N60" s="172">
        <v>-41.666666666666664</v>
      </c>
      <c r="O60" s="171">
        <v>-231</v>
      </c>
      <c r="P60" s="172">
        <v>-91.666666666666671</v>
      </c>
    </row>
    <row r="61" spans="1:16" ht="21.95" customHeight="1">
      <c r="A61" s="170" t="s">
        <v>277</v>
      </c>
      <c r="B61" s="171">
        <v>6135</v>
      </c>
      <c r="C61" s="171">
        <v>-1064</v>
      </c>
      <c r="D61" s="172">
        <v>-14.779830532018336</v>
      </c>
      <c r="E61" s="171">
        <v>223</v>
      </c>
      <c r="F61" s="172">
        <v>3.7719891745602165</v>
      </c>
      <c r="G61" s="171">
        <v>2245</v>
      </c>
      <c r="H61" s="173">
        <v>-161</v>
      </c>
      <c r="I61" s="172">
        <v>-6.6916043225270156</v>
      </c>
      <c r="J61" s="171">
        <v>-15</v>
      </c>
      <c r="K61" s="172">
        <v>-0.66371681415929207</v>
      </c>
      <c r="L61" s="171">
        <v>3890</v>
      </c>
      <c r="M61" s="171">
        <v>-903</v>
      </c>
      <c r="N61" s="172">
        <v>-18.839974963488419</v>
      </c>
      <c r="O61" s="171">
        <v>238</v>
      </c>
      <c r="P61" s="172">
        <v>6.5169769989047097</v>
      </c>
    </row>
    <row r="62" spans="1:16" ht="21.95" customHeight="1">
      <c r="A62" s="170" t="s">
        <v>278</v>
      </c>
      <c r="B62" s="171">
        <v>6115</v>
      </c>
      <c r="C62" s="171">
        <v>3295</v>
      </c>
      <c r="D62" s="172">
        <v>116.84397163120568</v>
      </c>
      <c r="E62" s="171">
        <v>3283</v>
      </c>
      <c r="F62" s="172">
        <v>115.92514124293785</v>
      </c>
      <c r="G62" s="171">
        <v>2548</v>
      </c>
      <c r="H62" s="173">
        <v>1871</v>
      </c>
      <c r="I62" s="172">
        <v>276.36632200886265</v>
      </c>
      <c r="J62" s="171">
        <v>1531</v>
      </c>
      <c r="K62" s="172">
        <v>150.54080629301868</v>
      </c>
      <c r="L62" s="171">
        <v>3567</v>
      </c>
      <c r="M62" s="171">
        <v>1424</v>
      </c>
      <c r="N62" s="172">
        <v>66.44890340643957</v>
      </c>
      <c r="O62" s="171">
        <v>1752</v>
      </c>
      <c r="P62" s="172">
        <v>96.528925619834709</v>
      </c>
    </row>
    <row r="63" spans="1:16" ht="21.95" customHeight="1">
      <c r="A63" s="170" t="s">
        <v>279</v>
      </c>
      <c r="B63" s="171">
        <v>575</v>
      </c>
      <c r="C63" s="171">
        <v>-66</v>
      </c>
      <c r="D63" s="172">
        <v>-10.296411856474259</v>
      </c>
      <c r="E63" s="171">
        <v>-6214</v>
      </c>
      <c r="F63" s="172">
        <v>-91.530416850788043</v>
      </c>
      <c r="G63" s="171">
        <v>298</v>
      </c>
      <c r="H63" s="173">
        <v>-36</v>
      </c>
      <c r="I63" s="172">
        <v>-10.778443113772456</v>
      </c>
      <c r="J63" s="171">
        <v>-3426</v>
      </c>
      <c r="K63" s="172">
        <v>-91.997851772287859</v>
      </c>
      <c r="L63" s="171">
        <v>277</v>
      </c>
      <c r="M63" s="171">
        <v>-30</v>
      </c>
      <c r="N63" s="172">
        <v>-9.7719869706840399</v>
      </c>
      <c r="O63" s="171">
        <v>-2788</v>
      </c>
      <c r="P63" s="172">
        <v>-90.962479608482866</v>
      </c>
    </row>
    <row r="64" spans="1:16" ht="21.95" customHeight="1">
      <c r="A64" s="170" t="s">
        <v>280</v>
      </c>
      <c r="B64" s="171">
        <v>6219</v>
      </c>
      <c r="C64" s="171">
        <v>-6134</v>
      </c>
      <c r="D64" s="172">
        <v>-49.655954019266574</v>
      </c>
      <c r="E64" s="171">
        <v>-11452</v>
      </c>
      <c r="F64" s="172">
        <v>-64.806745515250981</v>
      </c>
      <c r="G64" s="171">
        <v>2834</v>
      </c>
      <c r="H64" s="173">
        <v>-2744</v>
      </c>
      <c r="I64" s="172">
        <v>-49.193259232699894</v>
      </c>
      <c r="J64" s="171">
        <v>-5385</v>
      </c>
      <c r="K64" s="172">
        <v>-65.518919576590832</v>
      </c>
      <c r="L64" s="171">
        <v>3385</v>
      </c>
      <c r="M64" s="171">
        <v>-3390</v>
      </c>
      <c r="N64" s="172">
        <v>-50.036900369003689</v>
      </c>
      <c r="O64" s="171">
        <v>-6067</v>
      </c>
      <c r="P64" s="172">
        <v>-64.187473550571312</v>
      </c>
    </row>
    <row r="65" spans="1:16" ht="21.95" customHeight="1">
      <c r="A65" s="170" t="s">
        <v>281</v>
      </c>
      <c r="B65" s="171">
        <v>185</v>
      </c>
      <c r="C65" s="171">
        <v>-103</v>
      </c>
      <c r="D65" s="172">
        <v>-35.763888888888886</v>
      </c>
      <c r="E65" s="171">
        <v>-71</v>
      </c>
      <c r="F65" s="172">
        <v>-27.734375</v>
      </c>
      <c r="G65" s="171">
        <v>97</v>
      </c>
      <c r="H65" s="173">
        <v>-32</v>
      </c>
      <c r="I65" s="172">
        <v>-24.806201550387598</v>
      </c>
      <c r="J65" s="171">
        <v>-39</v>
      </c>
      <c r="K65" s="172">
        <v>-28.676470588235293</v>
      </c>
      <c r="L65" s="171">
        <v>88</v>
      </c>
      <c r="M65" s="171">
        <v>-71</v>
      </c>
      <c r="N65" s="172">
        <v>-44.654088050314463</v>
      </c>
      <c r="O65" s="171">
        <v>-32</v>
      </c>
      <c r="P65" s="172">
        <v>-26.666666666666668</v>
      </c>
    </row>
    <row r="66" spans="1:16" ht="30" customHeight="1">
      <c r="A66" s="170" t="s">
        <v>282</v>
      </c>
      <c r="B66" s="171">
        <v>10851</v>
      </c>
      <c r="C66" s="171">
        <v>840</v>
      </c>
      <c r="D66" s="172">
        <v>8.3907701528318857</v>
      </c>
      <c r="E66" s="171">
        <v>696</v>
      </c>
      <c r="F66" s="172">
        <v>6.8537666174298373</v>
      </c>
      <c r="G66" s="171">
        <v>4231</v>
      </c>
      <c r="H66" s="173">
        <v>414</v>
      </c>
      <c r="I66" s="172">
        <v>10.84621430442756</v>
      </c>
      <c r="J66" s="171">
        <v>14</v>
      </c>
      <c r="K66" s="172">
        <v>0.33198956604221008</v>
      </c>
      <c r="L66" s="171">
        <v>6620</v>
      </c>
      <c r="M66" s="171">
        <v>426</v>
      </c>
      <c r="N66" s="172">
        <v>6.877623506619309</v>
      </c>
      <c r="O66" s="171">
        <v>682</v>
      </c>
      <c r="P66" s="172">
        <v>11.48534860222297</v>
      </c>
    </row>
    <row r="67" spans="1:16" ht="30" customHeight="1">
      <c r="A67" s="170" t="s">
        <v>283</v>
      </c>
      <c r="B67" s="171">
        <v>1579</v>
      </c>
      <c r="C67" s="171">
        <v>-394</v>
      </c>
      <c r="D67" s="172">
        <v>-19.969589457678662</v>
      </c>
      <c r="E67" s="171">
        <v>-930</v>
      </c>
      <c r="F67" s="172">
        <v>-37.066560382622562</v>
      </c>
      <c r="G67" s="171">
        <v>647</v>
      </c>
      <c r="H67" s="173">
        <v>-251</v>
      </c>
      <c r="I67" s="172">
        <v>-27.951002227171493</v>
      </c>
      <c r="J67" s="171">
        <v>-398</v>
      </c>
      <c r="K67" s="172">
        <v>-38.086124401913878</v>
      </c>
      <c r="L67" s="171">
        <v>932</v>
      </c>
      <c r="M67" s="171">
        <v>-143</v>
      </c>
      <c r="N67" s="172">
        <v>-13.302325581395349</v>
      </c>
      <c r="O67" s="171">
        <v>-532</v>
      </c>
      <c r="P67" s="172">
        <v>-36.338797814207652</v>
      </c>
    </row>
    <row r="68" spans="1:16" ht="21.95" customHeight="1">
      <c r="A68" s="170" t="s">
        <v>284</v>
      </c>
      <c r="B68" s="171">
        <v>885</v>
      </c>
      <c r="C68" s="171">
        <v>-116</v>
      </c>
      <c r="D68" s="172">
        <v>-11.588411588411589</v>
      </c>
      <c r="E68" s="171">
        <v>192</v>
      </c>
      <c r="F68" s="172">
        <v>27.705627705627705</v>
      </c>
      <c r="G68" s="171">
        <v>353</v>
      </c>
      <c r="H68" s="173">
        <v>-138</v>
      </c>
      <c r="I68" s="172">
        <v>-28.105906313645622</v>
      </c>
      <c r="J68" s="171">
        <v>91</v>
      </c>
      <c r="K68" s="172">
        <v>34.732824427480914</v>
      </c>
      <c r="L68" s="171">
        <v>532</v>
      </c>
      <c r="M68" s="171">
        <v>22</v>
      </c>
      <c r="N68" s="172">
        <v>4.3137254901960782</v>
      </c>
      <c r="O68" s="171">
        <v>101</v>
      </c>
      <c r="P68" s="172">
        <v>23.433874709976799</v>
      </c>
    </row>
    <row r="69" spans="1:16" ht="25.5" customHeight="1">
      <c r="A69" s="170" t="s">
        <v>285</v>
      </c>
      <c r="B69" s="171">
        <v>2081</v>
      </c>
      <c r="C69" s="171">
        <v>-985</v>
      </c>
      <c r="D69" s="172">
        <v>-32.12654924983692</v>
      </c>
      <c r="E69" s="171">
        <v>-661</v>
      </c>
      <c r="F69" s="172">
        <v>-24.10649161196207</v>
      </c>
      <c r="G69" s="171">
        <v>644</v>
      </c>
      <c r="H69" s="173">
        <v>-262</v>
      </c>
      <c r="I69" s="172">
        <v>-28.918322295805741</v>
      </c>
      <c r="J69" s="171">
        <v>-184</v>
      </c>
      <c r="K69" s="172">
        <v>-22.222222222222221</v>
      </c>
      <c r="L69" s="171">
        <v>1437</v>
      </c>
      <c r="M69" s="171">
        <v>-723</v>
      </c>
      <c r="N69" s="172">
        <v>-33.472222222222221</v>
      </c>
      <c r="O69" s="171">
        <v>-477</v>
      </c>
      <c r="P69" s="172">
        <v>-24.921630094043888</v>
      </c>
    </row>
    <row r="70" spans="1:16" ht="25.5" customHeight="1">
      <c r="A70" s="170" t="s">
        <v>286</v>
      </c>
      <c r="B70" s="171">
        <v>320</v>
      </c>
      <c r="C70" s="171">
        <v>-344</v>
      </c>
      <c r="D70" s="172">
        <v>-51.807228915662648</v>
      </c>
      <c r="E70" s="171">
        <v>-125</v>
      </c>
      <c r="F70" s="172">
        <v>-28.089887640449437</v>
      </c>
      <c r="G70" s="171">
        <v>164</v>
      </c>
      <c r="H70" s="173">
        <v>-111</v>
      </c>
      <c r="I70" s="172">
        <v>-40.363636363636367</v>
      </c>
      <c r="J70" s="171">
        <v>-58</v>
      </c>
      <c r="K70" s="172">
        <v>-26.126126126126128</v>
      </c>
      <c r="L70" s="171">
        <v>156</v>
      </c>
      <c r="M70" s="171">
        <v>-233</v>
      </c>
      <c r="N70" s="172">
        <v>-59.897172236503856</v>
      </c>
      <c r="O70" s="171">
        <v>-67</v>
      </c>
      <c r="P70" s="172">
        <v>-30.044843049327355</v>
      </c>
    </row>
    <row r="71" spans="1:16" ht="27" customHeight="1">
      <c r="A71" s="170" t="s">
        <v>287</v>
      </c>
      <c r="B71" s="171">
        <v>437</v>
      </c>
      <c r="C71" s="171">
        <v>-378</v>
      </c>
      <c r="D71" s="172">
        <v>-46.380368098159508</v>
      </c>
      <c r="E71" s="171">
        <v>-391</v>
      </c>
      <c r="F71" s="172">
        <v>-47.222222222222221</v>
      </c>
      <c r="G71" s="171">
        <v>215</v>
      </c>
      <c r="H71" s="173">
        <v>-194</v>
      </c>
      <c r="I71" s="172">
        <v>-47.432762836185816</v>
      </c>
      <c r="J71" s="171">
        <v>-185</v>
      </c>
      <c r="K71" s="172">
        <v>-46.25</v>
      </c>
      <c r="L71" s="171">
        <v>222</v>
      </c>
      <c r="M71" s="171">
        <v>-184</v>
      </c>
      <c r="N71" s="172">
        <v>-45.320197044334975</v>
      </c>
      <c r="O71" s="171">
        <v>-206</v>
      </c>
      <c r="P71" s="172">
        <v>-48.13084112149533</v>
      </c>
    </row>
    <row r="72" spans="1:16" ht="27" customHeight="1">
      <c r="A72" s="170" t="s">
        <v>288</v>
      </c>
      <c r="B72" s="171">
        <v>257</v>
      </c>
      <c r="C72" s="171">
        <v>-248</v>
      </c>
      <c r="D72" s="172">
        <v>-49.10891089108911</v>
      </c>
      <c r="E72" s="171">
        <v>-102</v>
      </c>
      <c r="F72" s="172">
        <v>-28.412256267409472</v>
      </c>
      <c r="G72" s="171">
        <v>168</v>
      </c>
      <c r="H72" s="173">
        <v>-128</v>
      </c>
      <c r="I72" s="172">
        <v>-43.243243243243242</v>
      </c>
      <c r="J72" s="171">
        <v>-45</v>
      </c>
      <c r="K72" s="172">
        <v>-21.12676056338028</v>
      </c>
      <c r="L72" s="171">
        <v>89</v>
      </c>
      <c r="M72" s="171">
        <v>-120</v>
      </c>
      <c r="N72" s="172">
        <v>-57.41626794258373</v>
      </c>
      <c r="O72" s="171">
        <v>-57</v>
      </c>
      <c r="P72" s="172">
        <v>-39.041095890410958</v>
      </c>
    </row>
    <row r="73" spans="1:16" ht="30" customHeight="1">
      <c r="A73" s="170" t="s">
        <v>289</v>
      </c>
      <c r="B73" s="171">
        <v>359</v>
      </c>
      <c r="C73" s="171">
        <v>-279</v>
      </c>
      <c r="D73" s="172">
        <v>-43.730407523510969</v>
      </c>
      <c r="E73" s="171">
        <v>-138</v>
      </c>
      <c r="F73" s="172">
        <v>-27.766599597585515</v>
      </c>
      <c r="G73" s="171">
        <v>211</v>
      </c>
      <c r="H73" s="173">
        <v>-156</v>
      </c>
      <c r="I73" s="172">
        <v>-42.506811989100818</v>
      </c>
      <c r="J73" s="171">
        <v>-75</v>
      </c>
      <c r="K73" s="172">
        <v>-26.223776223776223</v>
      </c>
      <c r="L73" s="171">
        <v>148</v>
      </c>
      <c r="M73" s="171">
        <v>-123</v>
      </c>
      <c r="N73" s="172">
        <v>-45.387453874538743</v>
      </c>
      <c r="O73" s="171">
        <v>-63</v>
      </c>
      <c r="P73" s="172">
        <v>-29.857819905213269</v>
      </c>
    </row>
    <row r="74" spans="1:16" ht="21.95" customHeight="1">
      <c r="A74" s="170" t="s">
        <v>290</v>
      </c>
      <c r="B74" s="171">
        <v>470</v>
      </c>
      <c r="C74" s="171">
        <v>-237</v>
      </c>
      <c r="D74" s="172">
        <v>-33.521923620933521</v>
      </c>
      <c r="E74" s="171">
        <v>-297</v>
      </c>
      <c r="F74" s="172">
        <v>-38.722294654498043</v>
      </c>
      <c r="G74" s="171">
        <v>220</v>
      </c>
      <c r="H74" s="173">
        <v>-112</v>
      </c>
      <c r="I74" s="172">
        <v>-33.734939759036145</v>
      </c>
      <c r="J74" s="171">
        <v>-193</v>
      </c>
      <c r="K74" s="172">
        <v>-46.731234866828089</v>
      </c>
      <c r="L74" s="171">
        <v>250</v>
      </c>
      <c r="M74" s="171">
        <v>-125</v>
      </c>
      <c r="N74" s="172">
        <v>-33.333333333333336</v>
      </c>
      <c r="O74" s="171">
        <v>-104</v>
      </c>
      <c r="P74" s="172">
        <v>-29.378531073446329</v>
      </c>
    </row>
    <row r="75" spans="1:16" ht="21.95" customHeight="1">
      <c r="A75" s="170" t="s">
        <v>291</v>
      </c>
      <c r="B75" s="171">
        <v>828</v>
      </c>
      <c r="C75" s="171">
        <v>-461</v>
      </c>
      <c r="D75" s="172">
        <v>-35.764158262218771</v>
      </c>
      <c r="E75" s="171">
        <v>-256</v>
      </c>
      <c r="F75" s="172">
        <v>-23.616236162361623</v>
      </c>
      <c r="G75" s="171">
        <v>481</v>
      </c>
      <c r="H75" s="173">
        <v>-309</v>
      </c>
      <c r="I75" s="172">
        <v>-39.11392405063291</v>
      </c>
      <c r="J75" s="171">
        <v>-107</v>
      </c>
      <c r="K75" s="172">
        <v>-18.197278911564627</v>
      </c>
      <c r="L75" s="171">
        <v>347</v>
      </c>
      <c r="M75" s="171">
        <v>-152</v>
      </c>
      <c r="N75" s="172">
        <v>-30.460921843687373</v>
      </c>
      <c r="O75" s="171">
        <v>-149</v>
      </c>
      <c r="P75" s="172">
        <v>-30.04032258064516</v>
      </c>
    </row>
    <row r="76" spans="1:16" ht="31.5" customHeight="1">
      <c r="A76" s="170" t="s">
        <v>292</v>
      </c>
      <c r="B76" s="171">
        <v>783</v>
      </c>
      <c r="C76" s="171">
        <v>-268</v>
      </c>
      <c r="D76" s="172">
        <v>-25.499524262607039</v>
      </c>
      <c r="E76" s="171">
        <v>-200</v>
      </c>
      <c r="F76" s="172">
        <v>-20.345879959308242</v>
      </c>
      <c r="G76" s="171">
        <v>448</v>
      </c>
      <c r="H76" s="173">
        <v>-153</v>
      </c>
      <c r="I76" s="172">
        <v>-25.457570715474208</v>
      </c>
      <c r="J76" s="171">
        <v>-91</v>
      </c>
      <c r="K76" s="172">
        <v>-16.883116883116884</v>
      </c>
      <c r="L76" s="171">
        <v>335</v>
      </c>
      <c r="M76" s="171">
        <v>-115</v>
      </c>
      <c r="N76" s="172">
        <v>-25.555555555555557</v>
      </c>
      <c r="O76" s="171">
        <v>-109</v>
      </c>
      <c r="P76" s="172">
        <v>-24.54954954954955</v>
      </c>
    </row>
    <row r="77" spans="1:16" ht="31.5" customHeight="1">
      <c r="A77" s="170" t="s">
        <v>293</v>
      </c>
      <c r="B77" s="171">
        <v>1488</v>
      </c>
      <c r="C77" s="171">
        <v>-1121</v>
      </c>
      <c r="D77" s="172">
        <v>-42.966653890379455</v>
      </c>
      <c r="E77" s="171">
        <v>-83</v>
      </c>
      <c r="F77" s="172">
        <v>-5.2832590706556335</v>
      </c>
      <c r="G77" s="171">
        <v>571</v>
      </c>
      <c r="H77" s="173">
        <v>-595</v>
      </c>
      <c r="I77" s="172">
        <v>-51.02915951972556</v>
      </c>
      <c r="J77" s="171">
        <v>27</v>
      </c>
      <c r="K77" s="172">
        <v>4.9632352941176467</v>
      </c>
      <c r="L77" s="171">
        <v>917</v>
      </c>
      <c r="M77" s="171">
        <v>-526</v>
      </c>
      <c r="N77" s="172">
        <v>-36.451836451836449</v>
      </c>
      <c r="O77" s="171">
        <v>-110</v>
      </c>
      <c r="P77" s="172">
        <v>-10.71080817916261</v>
      </c>
    </row>
    <row r="78" spans="1:16" ht="21.95" customHeight="1">
      <c r="A78" s="170" t="s">
        <v>294</v>
      </c>
      <c r="B78" s="171">
        <v>201</v>
      </c>
      <c r="C78" s="171">
        <v>-255</v>
      </c>
      <c r="D78" s="172">
        <v>-55.921052631578945</v>
      </c>
      <c r="E78" s="171">
        <v>-37</v>
      </c>
      <c r="F78" s="172">
        <v>-15.546218487394958</v>
      </c>
      <c r="G78" s="171">
        <v>122</v>
      </c>
      <c r="H78" s="173">
        <v>-147</v>
      </c>
      <c r="I78" s="172">
        <v>-54.646840148698885</v>
      </c>
      <c r="J78" s="171">
        <v>-10</v>
      </c>
      <c r="K78" s="172">
        <v>-7.5757575757575761</v>
      </c>
      <c r="L78" s="171">
        <v>79</v>
      </c>
      <c r="M78" s="171">
        <v>-108</v>
      </c>
      <c r="N78" s="172">
        <v>-57.754010695187169</v>
      </c>
      <c r="O78" s="171">
        <v>-27</v>
      </c>
      <c r="P78" s="172">
        <v>-25.471698113207548</v>
      </c>
    </row>
    <row r="79" spans="1:16" ht="21.95" customHeight="1">
      <c r="A79" s="170" t="s">
        <v>295</v>
      </c>
      <c r="B79" s="171">
        <v>1844</v>
      </c>
      <c r="C79" s="171">
        <v>-1084</v>
      </c>
      <c r="D79" s="172">
        <v>-37.021857923497265</v>
      </c>
      <c r="E79" s="171">
        <v>-2638</v>
      </c>
      <c r="F79" s="172">
        <v>-58.85765283355645</v>
      </c>
      <c r="G79" s="171">
        <v>1011</v>
      </c>
      <c r="H79" s="173">
        <v>-618</v>
      </c>
      <c r="I79" s="172">
        <v>-37.937384898710867</v>
      </c>
      <c r="J79" s="171">
        <v>-1632</v>
      </c>
      <c r="K79" s="172">
        <v>-61.748013620885359</v>
      </c>
      <c r="L79" s="171">
        <v>833</v>
      </c>
      <c r="M79" s="171">
        <v>-466</v>
      </c>
      <c r="N79" s="172">
        <v>-35.873749037721325</v>
      </c>
      <c r="O79" s="171">
        <v>-1006</v>
      </c>
      <c r="P79" s="172">
        <v>-54.703643284393692</v>
      </c>
    </row>
    <row r="80" spans="1:16" ht="21.95" customHeight="1">
      <c r="A80" s="170" t="s">
        <v>296</v>
      </c>
      <c r="B80" s="171">
        <v>1232</v>
      </c>
      <c r="C80" s="171">
        <v>-1570</v>
      </c>
      <c r="D80" s="172">
        <v>-56.031406138472519</v>
      </c>
      <c r="E80" s="171">
        <v>-1140</v>
      </c>
      <c r="F80" s="172">
        <v>-48.060708263069138</v>
      </c>
      <c r="G80" s="171">
        <v>639</v>
      </c>
      <c r="H80" s="173">
        <v>-826</v>
      </c>
      <c r="I80" s="172">
        <v>-56.382252559726965</v>
      </c>
      <c r="J80" s="171">
        <v>-563</v>
      </c>
      <c r="K80" s="172">
        <v>-46.838602329450914</v>
      </c>
      <c r="L80" s="171">
        <v>593</v>
      </c>
      <c r="M80" s="171">
        <v>-744</v>
      </c>
      <c r="N80" s="172">
        <v>-55.646970830216901</v>
      </c>
      <c r="O80" s="171">
        <v>-577</v>
      </c>
      <c r="P80" s="172">
        <v>-49.316239316239319</v>
      </c>
    </row>
    <row r="81" spans="1:16" ht="21.95" customHeight="1">
      <c r="A81" s="170" t="s">
        <v>297</v>
      </c>
      <c r="B81" s="171">
        <v>107</v>
      </c>
      <c r="C81" s="171">
        <v>-79</v>
      </c>
      <c r="D81" s="172">
        <v>-42.473118279569896</v>
      </c>
      <c r="E81" s="171">
        <v>-13</v>
      </c>
      <c r="F81" s="172">
        <v>-10.833333333333334</v>
      </c>
      <c r="G81" s="171">
        <v>83</v>
      </c>
      <c r="H81" s="173">
        <v>-65</v>
      </c>
      <c r="I81" s="172">
        <v>-43.918918918918919</v>
      </c>
      <c r="J81" s="171">
        <v>-13</v>
      </c>
      <c r="K81" s="172">
        <v>-13.541666666666666</v>
      </c>
      <c r="L81" s="171">
        <v>24</v>
      </c>
      <c r="M81" s="171">
        <v>-14</v>
      </c>
      <c r="N81" s="172">
        <v>-36.842105263157897</v>
      </c>
      <c r="O81" s="171">
        <v>0</v>
      </c>
      <c r="P81" s="172">
        <v>0</v>
      </c>
    </row>
    <row r="82" spans="1:16" ht="21.95" customHeight="1">
      <c r="A82" s="170" t="s">
        <v>298</v>
      </c>
      <c r="B82" s="171">
        <v>974</v>
      </c>
      <c r="C82" s="171">
        <v>-556</v>
      </c>
      <c r="D82" s="172">
        <v>-36.33986928104575</v>
      </c>
      <c r="E82" s="171">
        <v>-1488</v>
      </c>
      <c r="F82" s="172">
        <v>-60.438667749796913</v>
      </c>
      <c r="G82" s="171">
        <v>424</v>
      </c>
      <c r="H82" s="173">
        <v>-331</v>
      </c>
      <c r="I82" s="172">
        <v>-43.841059602649004</v>
      </c>
      <c r="J82" s="171">
        <v>-863</v>
      </c>
      <c r="K82" s="172">
        <v>-67.055167055167061</v>
      </c>
      <c r="L82" s="171">
        <v>550</v>
      </c>
      <c r="M82" s="171">
        <v>-225</v>
      </c>
      <c r="N82" s="172">
        <v>-29.032258064516128</v>
      </c>
      <c r="O82" s="171">
        <v>-625</v>
      </c>
      <c r="P82" s="172">
        <v>-53.191489361702125</v>
      </c>
    </row>
    <row r="83" spans="1:16" ht="21.95" customHeight="1">
      <c r="A83" s="170" t="s">
        <v>299</v>
      </c>
      <c r="B83" s="171">
        <v>971</v>
      </c>
      <c r="C83" s="171">
        <v>-546</v>
      </c>
      <c r="D83" s="172">
        <v>-35.992089650626234</v>
      </c>
      <c r="E83" s="171">
        <v>-616</v>
      </c>
      <c r="F83" s="172">
        <v>-38.815374921235033</v>
      </c>
      <c r="G83" s="171">
        <v>374</v>
      </c>
      <c r="H83" s="173">
        <v>-227</v>
      </c>
      <c r="I83" s="172">
        <v>-37.770382695507486</v>
      </c>
      <c r="J83" s="171">
        <v>-233</v>
      </c>
      <c r="K83" s="172">
        <v>-38.385502471169687</v>
      </c>
      <c r="L83" s="171">
        <v>597</v>
      </c>
      <c r="M83" s="171">
        <v>-319</v>
      </c>
      <c r="N83" s="172">
        <v>-34.825327510917027</v>
      </c>
      <c r="O83" s="171">
        <v>-383</v>
      </c>
      <c r="P83" s="172">
        <v>-39.081632653061227</v>
      </c>
    </row>
    <row r="84" spans="1:16" ht="35.25" customHeight="1">
      <c r="A84" s="170" t="s">
        <v>300</v>
      </c>
      <c r="B84" s="171">
        <v>190</v>
      </c>
      <c r="C84" s="171">
        <v>79</v>
      </c>
      <c r="D84" s="172">
        <v>71.171171171171167</v>
      </c>
      <c r="E84" s="171">
        <v>-1014</v>
      </c>
      <c r="F84" s="172">
        <v>-84.21926910299004</v>
      </c>
      <c r="G84" s="171">
        <v>98</v>
      </c>
      <c r="H84" s="173">
        <v>46</v>
      </c>
      <c r="I84" s="172">
        <v>88.461538461538467</v>
      </c>
      <c r="J84" s="171">
        <v>-605</v>
      </c>
      <c r="K84" s="172">
        <v>-86.059743954480794</v>
      </c>
      <c r="L84" s="171">
        <v>92</v>
      </c>
      <c r="M84" s="171">
        <v>33</v>
      </c>
      <c r="N84" s="172">
        <v>55.932203389830505</v>
      </c>
      <c r="O84" s="171">
        <v>-409</v>
      </c>
      <c r="P84" s="172">
        <v>-81.636726546906189</v>
      </c>
    </row>
    <row r="85" spans="1:16" ht="21.95" customHeight="1">
      <c r="A85" s="170" t="s">
        <v>301</v>
      </c>
      <c r="B85" s="171">
        <v>1002</v>
      </c>
      <c r="C85" s="171">
        <v>-289</v>
      </c>
      <c r="D85" s="172">
        <v>-22.385747482571649</v>
      </c>
      <c r="E85" s="171">
        <v>-462</v>
      </c>
      <c r="F85" s="172">
        <v>-31.557377049180328</v>
      </c>
      <c r="G85" s="171">
        <v>279</v>
      </c>
      <c r="H85" s="173">
        <v>-38</v>
      </c>
      <c r="I85" s="172">
        <v>-11.987381703470032</v>
      </c>
      <c r="J85" s="171">
        <v>-29</v>
      </c>
      <c r="K85" s="172">
        <v>-9.4155844155844157</v>
      </c>
      <c r="L85" s="171">
        <v>723</v>
      </c>
      <c r="M85" s="171">
        <v>-251</v>
      </c>
      <c r="N85" s="172">
        <v>-25.770020533880903</v>
      </c>
      <c r="O85" s="171">
        <v>-433</v>
      </c>
      <c r="P85" s="172">
        <v>-37.456747404844293</v>
      </c>
    </row>
    <row r="86" spans="1:16" ht="21.95" customHeight="1">
      <c r="A86" s="170" t="s">
        <v>302</v>
      </c>
      <c r="B86" s="171">
        <v>9330</v>
      </c>
      <c r="C86" s="171">
        <v>-1979</v>
      </c>
      <c r="D86" s="172">
        <v>-17.49933681138916</v>
      </c>
      <c r="E86" s="171">
        <v>-2549</v>
      </c>
      <c r="F86" s="172">
        <v>-21.45803518814715</v>
      </c>
      <c r="G86" s="171">
        <v>6249</v>
      </c>
      <c r="H86" s="173">
        <v>-254</v>
      </c>
      <c r="I86" s="172">
        <v>-3.9058895894202674</v>
      </c>
      <c r="J86" s="171">
        <v>-1755</v>
      </c>
      <c r="K86" s="172">
        <v>-21.926536731634183</v>
      </c>
      <c r="L86" s="171">
        <v>3081</v>
      </c>
      <c r="M86" s="171">
        <v>-1725</v>
      </c>
      <c r="N86" s="172">
        <v>-35.892634207240945</v>
      </c>
      <c r="O86" s="171">
        <v>-794</v>
      </c>
      <c r="P86" s="172">
        <v>-20.490322580645163</v>
      </c>
    </row>
    <row r="87" spans="1:16" ht="21.95" customHeight="1">
      <c r="A87" s="170" t="s">
        <v>303</v>
      </c>
      <c r="B87" s="171">
        <v>6186</v>
      </c>
      <c r="C87" s="171">
        <v>-3648</v>
      </c>
      <c r="D87" s="172">
        <v>-37.095790115924345</v>
      </c>
      <c r="E87" s="171">
        <v>-4453</v>
      </c>
      <c r="F87" s="172">
        <v>-41.855437541122285</v>
      </c>
      <c r="G87" s="171">
        <v>2927</v>
      </c>
      <c r="H87" s="173">
        <v>-1967</v>
      </c>
      <c r="I87" s="172">
        <v>-40.192071924805887</v>
      </c>
      <c r="J87" s="171">
        <v>-2538</v>
      </c>
      <c r="K87" s="172">
        <v>-46.440988106129915</v>
      </c>
      <c r="L87" s="171">
        <v>3259</v>
      </c>
      <c r="M87" s="171">
        <v>-1681</v>
      </c>
      <c r="N87" s="172">
        <v>-34.02834008097166</v>
      </c>
      <c r="O87" s="171">
        <v>-1915</v>
      </c>
      <c r="P87" s="172">
        <v>-37.011982991882491</v>
      </c>
    </row>
    <row r="88" spans="1:16" ht="21.95" customHeight="1">
      <c r="A88" s="170" t="s">
        <v>304</v>
      </c>
      <c r="B88" s="171">
        <v>845</v>
      </c>
      <c r="C88" s="171">
        <v>-335</v>
      </c>
      <c r="D88" s="172">
        <v>-28.389830508474578</v>
      </c>
      <c r="E88" s="171">
        <v>-104</v>
      </c>
      <c r="F88" s="172">
        <v>-10.95890410958904</v>
      </c>
      <c r="G88" s="171">
        <v>523</v>
      </c>
      <c r="H88" s="173">
        <v>-116</v>
      </c>
      <c r="I88" s="172">
        <v>-18.153364632237871</v>
      </c>
      <c r="J88" s="171">
        <v>-53</v>
      </c>
      <c r="K88" s="172">
        <v>-9.2013888888888893</v>
      </c>
      <c r="L88" s="171">
        <v>322</v>
      </c>
      <c r="M88" s="171">
        <v>-219</v>
      </c>
      <c r="N88" s="172">
        <v>-40.480591497227358</v>
      </c>
      <c r="O88" s="171">
        <v>-51</v>
      </c>
      <c r="P88" s="172">
        <v>-13.672922252010723</v>
      </c>
    </row>
    <row r="89" spans="1:16" ht="21.95" customHeight="1">
      <c r="A89" s="170" t="s">
        <v>305</v>
      </c>
      <c r="B89" s="171">
        <v>2479</v>
      </c>
      <c r="C89" s="171">
        <v>-2674</v>
      </c>
      <c r="D89" s="172">
        <v>-51.892101688336894</v>
      </c>
      <c r="E89" s="171">
        <v>-1288</v>
      </c>
      <c r="F89" s="172">
        <v>-34.191664454473056</v>
      </c>
      <c r="G89" s="171">
        <v>1632</v>
      </c>
      <c r="H89" s="173">
        <v>-1600</v>
      </c>
      <c r="I89" s="172">
        <v>-49.504950495049506</v>
      </c>
      <c r="J89" s="171">
        <v>-892</v>
      </c>
      <c r="K89" s="172">
        <v>-35.340729001584783</v>
      </c>
      <c r="L89" s="171">
        <v>847</v>
      </c>
      <c r="M89" s="171">
        <v>-1074</v>
      </c>
      <c r="N89" s="172">
        <v>-55.908381051535656</v>
      </c>
      <c r="O89" s="171">
        <v>-396</v>
      </c>
      <c r="P89" s="172">
        <v>-31.858407079646017</v>
      </c>
    </row>
    <row r="90" spans="1:16" ht="21.95" customHeight="1">
      <c r="A90" s="170" t="s">
        <v>306</v>
      </c>
      <c r="B90" s="171">
        <v>3186</v>
      </c>
      <c r="C90" s="171">
        <v>-2258</v>
      </c>
      <c r="D90" s="172">
        <v>-41.476855253490079</v>
      </c>
      <c r="E90" s="171">
        <v>-255</v>
      </c>
      <c r="F90" s="172">
        <v>-7.4106364428945071</v>
      </c>
      <c r="G90" s="171">
        <v>2401</v>
      </c>
      <c r="H90" s="173">
        <v>-1616</v>
      </c>
      <c r="I90" s="172">
        <v>-40.229026636793627</v>
      </c>
      <c r="J90" s="171">
        <v>-168</v>
      </c>
      <c r="K90" s="172">
        <v>-6.5395095367847409</v>
      </c>
      <c r="L90" s="171">
        <v>785</v>
      </c>
      <c r="M90" s="171">
        <v>-642</v>
      </c>
      <c r="N90" s="172">
        <v>-44.989488437281011</v>
      </c>
      <c r="O90" s="171">
        <v>-87</v>
      </c>
      <c r="P90" s="172">
        <v>-9.977064220183486</v>
      </c>
    </row>
    <row r="91" spans="1:16" ht="21.95" customHeight="1">
      <c r="A91" s="170" t="s">
        <v>307</v>
      </c>
      <c r="B91" s="171">
        <v>4018</v>
      </c>
      <c r="C91" s="171">
        <v>-462</v>
      </c>
      <c r="D91" s="172">
        <v>-10.3125</v>
      </c>
      <c r="E91" s="171">
        <v>-590</v>
      </c>
      <c r="F91" s="172">
        <v>-12.803819444444445</v>
      </c>
      <c r="G91" s="171">
        <v>3301</v>
      </c>
      <c r="H91" s="173">
        <v>-289</v>
      </c>
      <c r="I91" s="172">
        <v>-8.050139275766016</v>
      </c>
      <c r="J91" s="171">
        <v>-450</v>
      </c>
      <c r="K91" s="172">
        <v>-11.996800853105839</v>
      </c>
      <c r="L91" s="171">
        <v>717</v>
      </c>
      <c r="M91" s="171">
        <v>-173</v>
      </c>
      <c r="N91" s="172">
        <v>-19.438202247191011</v>
      </c>
      <c r="O91" s="171">
        <v>-140</v>
      </c>
      <c r="P91" s="172">
        <v>-16.336056009334889</v>
      </c>
    </row>
    <row r="92" spans="1:16" ht="21.95" customHeight="1">
      <c r="A92" s="170" t="s">
        <v>308</v>
      </c>
      <c r="B92" s="171">
        <v>3189</v>
      </c>
      <c r="C92" s="171">
        <v>-328</v>
      </c>
      <c r="D92" s="172">
        <v>-9.3261302246232578</v>
      </c>
      <c r="E92" s="171">
        <v>247</v>
      </c>
      <c r="F92" s="172">
        <v>8.3956492182188995</v>
      </c>
      <c r="G92" s="171">
        <v>2433</v>
      </c>
      <c r="H92" s="173">
        <v>61</v>
      </c>
      <c r="I92" s="172">
        <v>2.5716694772344013</v>
      </c>
      <c r="J92" s="171">
        <v>339</v>
      </c>
      <c r="K92" s="172">
        <v>16.189111747851001</v>
      </c>
      <c r="L92" s="171">
        <v>756</v>
      </c>
      <c r="M92" s="171">
        <v>-389</v>
      </c>
      <c r="N92" s="172">
        <v>-33.973799126637552</v>
      </c>
      <c r="O92" s="171">
        <v>-92</v>
      </c>
      <c r="P92" s="172">
        <v>-10.849056603773585</v>
      </c>
    </row>
    <row r="93" spans="1:16" ht="21.95" customHeight="1">
      <c r="A93" s="170" t="s">
        <v>309</v>
      </c>
      <c r="B93" s="171">
        <v>1055</v>
      </c>
      <c r="C93" s="171">
        <v>-367</v>
      </c>
      <c r="D93" s="172">
        <v>-25.80872011251758</v>
      </c>
      <c r="E93" s="171">
        <v>-1592</v>
      </c>
      <c r="F93" s="172">
        <v>-60.143558745749907</v>
      </c>
      <c r="G93" s="171">
        <v>337</v>
      </c>
      <c r="H93" s="173">
        <v>-225</v>
      </c>
      <c r="I93" s="172">
        <v>-40.035587188612098</v>
      </c>
      <c r="J93" s="171">
        <v>-529</v>
      </c>
      <c r="K93" s="172">
        <v>-61.085450346420323</v>
      </c>
      <c r="L93" s="171">
        <v>718</v>
      </c>
      <c r="M93" s="171">
        <v>-142</v>
      </c>
      <c r="N93" s="172">
        <v>-16.511627906976745</v>
      </c>
      <c r="O93" s="171">
        <v>-1063</v>
      </c>
      <c r="P93" s="172">
        <v>-59.685569904548004</v>
      </c>
    </row>
    <row r="94" spans="1:16" ht="21.95" customHeight="1">
      <c r="A94" s="170" t="s">
        <v>310</v>
      </c>
      <c r="B94" s="171">
        <v>112</v>
      </c>
      <c r="C94" s="171">
        <v>-156</v>
      </c>
      <c r="D94" s="172">
        <v>-58.208955223880594</v>
      </c>
      <c r="E94" s="171">
        <v>-85</v>
      </c>
      <c r="F94" s="172">
        <v>-43.147208121827411</v>
      </c>
      <c r="G94" s="171">
        <v>60</v>
      </c>
      <c r="H94" s="173">
        <v>-120</v>
      </c>
      <c r="I94" s="172">
        <v>-66.666666666666671</v>
      </c>
      <c r="J94" s="171">
        <v>-69</v>
      </c>
      <c r="K94" s="172">
        <v>-53.488372093023258</v>
      </c>
      <c r="L94" s="171">
        <v>52</v>
      </c>
      <c r="M94" s="171">
        <v>-36</v>
      </c>
      <c r="N94" s="172">
        <v>-40.909090909090907</v>
      </c>
      <c r="O94" s="171">
        <v>-16</v>
      </c>
      <c r="P94" s="172">
        <v>-23.529411764705884</v>
      </c>
    </row>
    <row r="95" spans="1:16" ht="21.95" customHeight="1">
      <c r="A95" s="170" t="s">
        <v>311</v>
      </c>
      <c r="B95" s="171">
        <v>124</v>
      </c>
      <c r="C95" s="171">
        <v>-3</v>
      </c>
      <c r="D95" s="172">
        <v>-2.3622047244094486</v>
      </c>
      <c r="E95" s="171">
        <v>-97</v>
      </c>
      <c r="F95" s="172">
        <v>-43.891402714932127</v>
      </c>
      <c r="G95" s="171">
        <v>79</v>
      </c>
      <c r="H95" s="173">
        <v>-13</v>
      </c>
      <c r="I95" s="172">
        <v>-14.130434782608695</v>
      </c>
      <c r="J95" s="171">
        <v>-29</v>
      </c>
      <c r="K95" s="172">
        <v>-26.851851851851851</v>
      </c>
      <c r="L95" s="171">
        <v>45</v>
      </c>
      <c r="M95" s="171">
        <v>10</v>
      </c>
      <c r="N95" s="172">
        <v>28.571428571428573</v>
      </c>
      <c r="O95" s="171">
        <v>-68</v>
      </c>
      <c r="P95" s="172">
        <v>-60.176991150442475</v>
      </c>
    </row>
    <row r="96" spans="1:16" ht="21.95" customHeight="1">
      <c r="A96" s="170" t="s">
        <v>312</v>
      </c>
      <c r="B96" s="171">
        <v>2030</v>
      </c>
      <c r="C96" s="171">
        <v>-2588</v>
      </c>
      <c r="D96" s="172">
        <v>-56.041576440017323</v>
      </c>
      <c r="E96" s="171">
        <v>-1057</v>
      </c>
      <c r="F96" s="172">
        <v>-34.240362811791385</v>
      </c>
      <c r="G96" s="171">
        <v>677</v>
      </c>
      <c r="H96" s="173">
        <v>-1026</v>
      </c>
      <c r="I96" s="172">
        <v>-60.246623605402235</v>
      </c>
      <c r="J96" s="171">
        <v>-426</v>
      </c>
      <c r="K96" s="172">
        <v>-38.621940163191297</v>
      </c>
      <c r="L96" s="171">
        <v>1353</v>
      </c>
      <c r="M96" s="171">
        <v>-1562</v>
      </c>
      <c r="N96" s="172">
        <v>-53.584905660377359</v>
      </c>
      <c r="O96" s="171">
        <v>-631</v>
      </c>
      <c r="P96" s="172">
        <v>-31.804435483870968</v>
      </c>
    </row>
    <row r="97" spans="1:16" ht="21.95" customHeight="1">
      <c r="A97" s="170" t="s">
        <v>313</v>
      </c>
      <c r="B97" s="171">
        <v>482</v>
      </c>
      <c r="C97" s="171">
        <v>-397</v>
      </c>
      <c r="D97" s="172">
        <v>-45.164960182025027</v>
      </c>
      <c r="E97" s="171">
        <v>-147</v>
      </c>
      <c r="F97" s="172">
        <v>-23.370429252782195</v>
      </c>
      <c r="G97" s="171">
        <v>299</v>
      </c>
      <c r="H97" s="173">
        <v>-239</v>
      </c>
      <c r="I97" s="172">
        <v>-44.423791821561338</v>
      </c>
      <c r="J97" s="171">
        <v>-70</v>
      </c>
      <c r="K97" s="172">
        <v>-18.97018970189702</v>
      </c>
      <c r="L97" s="171">
        <v>183</v>
      </c>
      <c r="M97" s="171">
        <v>-158</v>
      </c>
      <c r="N97" s="172">
        <v>-46.334310850439884</v>
      </c>
      <c r="O97" s="171">
        <v>-77</v>
      </c>
      <c r="P97" s="172">
        <v>-29.615384615384617</v>
      </c>
    </row>
    <row r="98" spans="1:16" ht="21.95" customHeight="1">
      <c r="A98" s="170" t="s">
        <v>314</v>
      </c>
      <c r="B98" s="171">
        <v>399</v>
      </c>
      <c r="C98" s="171">
        <v>-128</v>
      </c>
      <c r="D98" s="172">
        <v>-24.288425047438331</v>
      </c>
      <c r="E98" s="171">
        <v>21</v>
      </c>
      <c r="F98" s="172">
        <v>5.5555555555555554</v>
      </c>
      <c r="G98" s="171">
        <v>89</v>
      </c>
      <c r="H98" s="173">
        <v>-21</v>
      </c>
      <c r="I98" s="172">
        <v>-19.09090909090909</v>
      </c>
      <c r="J98" s="171">
        <v>-9</v>
      </c>
      <c r="K98" s="172">
        <v>-9.183673469387756</v>
      </c>
      <c r="L98" s="171">
        <v>310</v>
      </c>
      <c r="M98" s="171">
        <v>-107</v>
      </c>
      <c r="N98" s="172">
        <v>-25.65947242206235</v>
      </c>
      <c r="O98" s="171">
        <v>30</v>
      </c>
      <c r="P98" s="172">
        <v>10.714285714285714</v>
      </c>
    </row>
    <row r="99" spans="1:16" ht="21.95" customHeight="1">
      <c r="A99" s="170" t="s">
        <v>315</v>
      </c>
      <c r="B99" s="171">
        <v>1187</v>
      </c>
      <c r="C99" s="171">
        <v>-666</v>
      </c>
      <c r="D99" s="172">
        <v>-35.941716135995684</v>
      </c>
      <c r="E99" s="171">
        <v>-731</v>
      </c>
      <c r="F99" s="172">
        <v>-38.112617309697605</v>
      </c>
      <c r="G99" s="171">
        <v>734</v>
      </c>
      <c r="H99" s="173">
        <v>-412</v>
      </c>
      <c r="I99" s="172">
        <v>-35.951134380453752</v>
      </c>
      <c r="J99" s="171">
        <v>-517</v>
      </c>
      <c r="K99" s="172">
        <v>-41.326938449240608</v>
      </c>
      <c r="L99" s="171">
        <v>453</v>
      </c>
      <c r="M99" s="171">
        <v>-254</v>
      </c>
      <c r="N99" s="172">
        <v>-35.926449787835928</v>
      </c>
      <c r="O99" s="171">
        <v>-214</v>
      </c>
      <c r="P99" s="172">
        <v>-32.083958020989506</v>
      </c>
    </row>
    <row r="100" spans="1:16" ht="26.25" customHeight="1">
      <c r="A100" s="170" t="s">
        <v>316</v>
      </c>
      <c r="B100" s="171">
        <v>4272</v>
      </c>
      <c r="C100" s="171">
        <v>-1370</v>
      </c>
      <c r="D100" s="172">
        <v>-24.282169443459765</v>
      </c>
      <c r="E100" s="171">
        <v>269</v>
      </c>
      <c r="F100" s="172">
        <v>6.7199600299775168</v>
      </c>
      <c r="G100" s="171">
        <v>3225</v>
      </c>
      <c r="H100" s="173">
        <v>-908</v>
      </c>
      <c r="I100" s="172">
        <v>-21.969513670457296</v>
      </c>
      <c r="J100" s="171">
        <v>448</v>
      </c>
      <c r="K100" s="172">
        <v>16.13251710478934</v>
      </c>
      <c r="L100" s="171">
        <v>1047</v>
      </c>
      <c r="M100" s="171">
        <v>-462</v>
      </c>
      <c r="N100" s="172">
        <v>-30.616302186878727</v>
      </c>
      <c r="O100" s="171">
        <v>-179</v>
      </c>
      <c r="P100" s="172">
        <v>-14.600326264274061</v>
      </c>
    </row>
    <row r="101" spans="1:16" ht="26.25" customHeight="1">
      <c r="A101" s="174" t="s">
        <v>317</v>
      </c>
      <c r="B101" s="171">
        <v>0</v>
      </c>
      <c r="C101" s="171">
        <v>0</v>
      </c>
      <c r="D101" s="172" t="s">
        <v>483</v>
      </c>
      <c r="E101" s="171">
        <v>0</v>
      </c>
      <c r="F101" s="172" t="s">
        <v>483</v>
      </c>
      <c r="G101" s="171">
        <v>0</v>
      </c>
      <c r="H101" s="173">
        <v>0</v>
      </c>
      <c r="I101" s="172" t="s">
        <v>483</v>
      </c>
      <c r="J101" s="171">
        <v>0</v>
      </c>
      <c r="K101" s="172" t="s">
        <v>483</v>
      </c>
      <c r="L101" s="171">
        <v>0</v>
      </c>
      <c r="M101" s="171">
        <v>0</v>
      </c>
      <c r="N101" s="172" t="s">
        <v>483</v>
      </c>
      <c r="O101" s="171">
        <v>0</v>
      </c>
      <c r="P101" s="172" t="s">
        <v>483</v>
      </c>
    </row>
    <row r="102" spans="1:16" ht="26.25" customHeight="1">
      <c r="A102" s="175" t="s">
        <v>318</v>
      </c>
      <c r="B102" s="176">
        <v>99</v>
      </c>
      <c r="C102" s="176">
        <v>14</v>
      </c>
      <c r="D102" s="177">
        <v>16.470588235294116</v>
      </c>
      <c r="E102" s="176">
        <v>31</v>
      </c>
      <c r="F102" s="177">
        <v>45.588235294117645</v>
      </c>
      <c r="G102" s="176">
        <v>62</v>
      </c>
      <c r="H102" s="178">
        <v>8</v>
      </c>
      <c r="I102" s="177">
        <v>14.814814814814815</v>
      </c>
      <c r="J102" s="176">
        <v>23</v>
      </c>
      <c r="K102" s="177">
        <v>58.974358974358971</v>
      </c>
      <c r="L102" s="176">
        <v>37</v>
      </c>
      <c r="M102" s="176">
        <v>6</v>
      </c>
      <c r="N102" s="177">
        <v>19.35483870967742</v>
      </c>
      <c r="O102" s="176">
        <v>8</v>
      </c>
      <c r="P102" s="177">
        <v>27.586206896551722</v>
      </c>
    </row>
    <row r="103" spans="1:16" ht="21.95" customHeight="1">
      <c r="B103" s="132"/>
    </row>
    <row r="104" spans="1:16">
      <c r="A104" s="120" t="s">
        <v>152</v>
      </c>
    </row>
    <row r="105" spans="1:16">
      <c r="A105" s="121"/>
      <c r="B105" s="122"/>
      <c r="G105" s="122"/>
      <c r="L105" s="122"/>
    </row>
    <row r="106" spans="1:16">
      <c r="G106" s="121"/>
      <c r="L106" s="121"/>
    </row>
    <row r="109" spans="1:16">
      <c r="B109" s="121" t="s">
        <v>78</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0" orientation="portrait" r:id="rId1"/>
  <rowBreaks count="2" manualBreakCount="2">
    <brk id="49" max="16383" man="1"/>
    <brk id="90"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zoomScaleNormal="100" workbookViewId="0"/>
  </sheetViews>
  <sheetFormatPr baseColWidth="10" defaultColWidth="9.140625" defaultRowHeight="15"/>
  <cols>
    <col min="1" max="1" width="30.28515625" style="27" customWidth="1"/>
    <col min="2" max="2" width="6.5703125" style="27" customWidth="1"/>
    <col min="3" max="3" width="6.7109375" style="27" customWidth="1"/>
    <col min="4" max="4" width="5.7109375" style="27" customWidth="1"/>
    <col min="5" max="5" width="7.140625" style="27" bestFit="1" customWidth="1"/>
    <col min="6" max="6" width="5.42578125" style="27" bestFit="1" customWidth="1"/>
    <col min="7" max="7" width="7" style="27" customWidth="1"/>
    <col min="8" max="8" width="6" style="27" customWidth="1"/>
    <col min="9" max="9" width="5.42578125" style="27" bestFit="1" customWidth="1"/>
    <col min="10" max="10" width="6" style="27" customWidth="1"/>
    <col min="11" max="11" width="5.42578125" style="27" bestFit="1" customWidth="1"/>
    <col min="12" max="12" width="5.7109375" style="27" bestFit="1" customWidth="1"/>
    <col min="13" max="13" width="6.28515625" style="27" customWidth="1"/>
    <col min="14" max="14" width="5.42578125" style="27" bestFit="1" customWidth="1"/>
    <col min="15" max="15" width="6.28515625" style="27" bestFit="1" customWidth="1"/>
    <col min="16" max="16" width="5.42578125" style="27" customWidth="1"/>
    <col min="17" max="240" width="9.140625" style="27"/>
    <col min="241" max="241" width="0.42578125" style="27" customWidth="1"/>
    <col min="242" max="242" width="12.140625" style="27" customWidth="1"/>
    <col min="243" max="243" width="9.85546875" style="27" customWidth="1"/>
    <col min="244" max="245" width="10" style="27" customWidth="1"/>
    <col min="246" max="251" width="9.28515625" style="27" customWidth="1"/>
    <col min="252" max="496" width="9.140625" style="27"/>
    <col min="497" max="497" width="0.42578125" style="27" customWidth="1"/>
    <col min="498" max="498" width="12.140625" style="27" customWidth="1"/>
    <col min="499" max="499" width="9.85546875" style="27" customWidth="1"/>
    <col min="500" max="501" width="10" style="27" customWidth="1"/>
    <col min="502" max="507" width="9.28515625" style="27" customWidth="1"/>
    <col min="508" max="752" width="9.140625" style="27"/>
    <col min="753" max="753" width="0.42578125" style="27" customWidth="1"/>
    <col min="754" max="754" width="12.140625" style="27" customWidth="1"/>
    <col min="755" max="755" width="9.85546875" style="27" customWidth="1"/>
    <col min="756" max="757" width="10" style="27" customWidth="1"/>
    <col min="758" max="763" width="9.28515625" style="27" customWidth="1"/>
    <col min="764" max="1008" width="9.140625" style="27"/>
    <col min="1009" max="1009" width="0.42578125" style="27" customWidth="1"/>
    <col min="1010" max="1010" width="12.140625" style="27" customWidth="1"/>
    <col min="1011" max="1011" width="9.85546875" style="27" customWidth="1"/>
    <col min="1012" max="1013" width="10" style="27" customWidth="1"/>
    <col min="1014" max="1019" width="9.28515625" style="27" customWidth="1"/>
    <col min="1020" max="1264" width="9.140625" style="27"/>
    <col min="1265" max="1265" width="0.42578125" style="27" customWidth="1"/>
    <col min="1266" max="1266" width="12.140625" style="27" customWidth="1"/>
    <col min="1267" max="1267" width="9.85546875" style="27" customWidth="1"/>
    <col min="1268" max="1269" width="10" style="27" customWidth="1"/>
    <col min="1270" max="1275" width="9.28515625" style="27" customWidth="1"/>
    <col min="1276" max="1520" width="9.140625" style="27"/>
    <col min="1521" max="1521" width="0.42578125" style="27" customWidth="1"/>
    <col min="1522" max="1522" width="12.140625" style="27" customWidth="1"/>
    <col min="1523" max="1523" width="9.85546875" style="27" customWidth="1"/>
    <col min="1524" max="1525" width="10" style="27" customWidth="1"/>
    <col min="1526" max="1531" width="9.28515625" style="27" customWidth="1"/>
    <col min="1532" max="1776" width="9.140625" style="27"/>
    <col min="1777" max="1777" width="0.42578125" style="27" customWidth="1"/>
    <col min="1778" max="1778" width="12.140625" style="27" customWidth="1"/>
    <col min="1779" max="1779" width="9.85546875" style="27" customWidth="1"/>
    <col min="1780" max="1781" width="10" style="27" customWidth="1"/>
    <col min="1782" max="1787" width="9.28515625" style="27" customWidth="1"/>
    <col min="1788" max="2032" width="9.140625" style="27"/>
    <col min="2033" max="2033" width="0.42578125" style="27" customWidth="1"/>
    <col min="2034" max="2034" width="12.140625" style="27" customWidth="1"/>
    <col min="2035" max="2035" width="9.85546875" style="27" customWidth="1"/>
    <col min="2036" max="2037" width="10" style="27" customWidth="1"/>
    <col min="2038" max="2043" width="9.28515625" style="27" customWidth="1"/>
    <col min="2044" max="2288" width="9.140625" style="27"/>
    <col min="2289" max="2289" width="0.42578125" style="27" customWidth="1"/>
    <col min="2290" max="2290" width="12.140625" style="27" customWidth="1"/>
    <col min="2291" max="2291" width="9.85546875" style="27" customWidth="1"/>
    <col min="2292" max="2293" width="10" style="27" customWidth="1"/>
    <col min="2294" max="2299" width="9.28515625" style="27" customWidth="1"/>
    <col min="2300" max="2544" width="9.140625" style="27"/>
    <col min="2545" max="2545" width="0.42578125" style="27" customWidth="1"/>
    <col min="2546" max="2546" width="12.140625" style="27" customWidth="1"/>
    <col min="2547" max="2547" width="9.85546875" style="27" customWidth="1"/>
    <col min="2548" max="2549" width="10" style="27" customWidth="1"/>
    <col min="2550" max="2555" width="9.28515625" style="27" customWidth="1"/>
    <col min="2556" max="2800" width="9.140625" style="27"/>
    <col min="2801" max="2801" width="0.42578125" style="27" customWidth="1"/>
    <col min="2802" max="2802" width="12.140625" style="27" customWidth="1"/>
    <col min="2803" max="2803" width="9.85546875" style="27" customWidth="1"/>
    <col min="2804" max="2805" width="10" style="27" customWidth="1"/>
    <col min="2806" max="2811" width="9.28515625" style="27" customWidth="1"/>
    <col min="2812" max="3056" width="9.140625" style="27"/>
    <col min="3057" max="3057" width="0.42578125" style="27" customWidth="1"/>
    <col min="3058" max="3058" width="12.140625" style="27" customWidth="1"/>
    <col min="3059" max="3059" width="9.85546875" style="27" customWidth="1"/>
    <col min="3060" max="3061" width="10" style="27" customWidth="1"/>
    <col min="3062" max="3067" width="9.28515625" style="27" customWidth="1"/>
    <col min="3068" max="3312" width="9.140625" style="27"/>
    <col min="3313" max="3313" width="0.42578125" style="27" customWidth="1"/>
    <col min="3314" max="3314" width="12.140625" style="27" customWidth="1"/>
    <col min="3315" max="3315" width="9.85546875" style="27" customWidth="1"/>
    <col min="3316" max="3317" width="10" style="27" customWidth="1"/>
    <col min="3318" max="3323" width="9.28515625" style="27" customWidth="1"/>
    <col min="3324" max="3568" width="9.140625" style="27"/>
    <col min="3569" max="3569" width="0.42578125" style="27" customWidth="1"/>
    <col min="3570" max="3570" width="12.140625" style="27" customWidth="1"/>
    <col min="3571" max="3571" width="9.85546875" style="27" customWidth="1"/>
    <col min="3572" max="3573" width="10" style="27" customWidth="1"/>
    <col min="3574" max="3579" width="9.28515625" style="27" customWidth="1"/>
    <col min="3580" max="3824" width="9.140625" style="27"/>
    <col min="3825" max="3825" width="0.42578125" style="27" customWidth="1"/>
    <col min="3826" max="3826" width="12.140625" style="27" customWidth="1"/>
    <col min="3827" max="3827" width="9.85546875" style="27" customWidth="1"/>
    <col min="3828" max="3829" width="10" style="27" customWidth="1"/>
    <col min="3830" max="3835" width="9.28515625" style="27" customWidth="1"/>
    <col min="3836" max="4080" width="9.140625" style="27"/>
    <col min="4081" max="4081" width="0.42578125" style="27" customWidth="1"/>
    <col min="4082" max="4082" width="12.140625" style="27" customWidth="1"/>
    <col min="4083" max="4083" width="9.85546875" style="27" customWidth="1"/>
    <col min="4084" max="4085" width="10" style="27" customWidth="1"/>
    <col min="4086" max="4091" width="9.28515625" style="27" customWidth="1"/>
    <col min="4092" max="4336" width="9.140625" style="27"/>
    <col min="4337" max="4337" width="0.42578125" style="27" customWidth="1"/>
    <col min="4338" max="4338" width="12.140625" style="27" customWidth="1"/>
    <col min="4339" max="4339" width="9.85546875" style="27" customWidth="1"/>
    <col min="4340" max="4341" width="10" style="27" customWidth="1"/>
    <col min="4342" max="4347" width="9.28515625" style="27" customWidth="1"/>
    <col min="4348" max="4592" width="9.140625" style="27"/>
    <col min="4593" max="4593" width="0.42578125" style="27" customWidth="1"/>
    <col min="4594" max="4594" width="12.140625" style="27" customWidth="1"/>
    <col min="4595" max="4595" width="9.85546875" style="27" customWidth="1"/>
    <col min="4596" max="4597" width="10" style="27" customWidth="1"/>
    <col min="4598" max="4603" width="9.28515625" style="27" customWidth="1"/>
    <col min="4604" max="4848" width="9.140625" style="27"/>
    <col min="4849" max="4849" width="0.42578125" style="27" customWidth="1"/>
    <col min="4850" max="4850" width="12.140625" style="27" customWidth="1"/>
    <col min="4851" max="4851" width="9.85546875" style="27" customWidth="1"/>
    <col min="4852" max="4853" width="10" style="27" customWidth="1"/>
    <col min="4854" max="4859" width="9.28515625" style="27" customWidth="1"/>
    <col min="4860" max="5104" width="9.140625" style="27"/>
    <col min="5105" max="5105" width="0.42578125" style="27" customWidth="1"/>
    <col min="5106" max="5106" width="12.140625" style="27" customWidth="1"/>
    <col min="5107" max="5107" width="9.85546875" style="27" customWidth="1"/>
    <col min="5108" max="5109" width="10" style="27" customWidth="1"/>
    <col min="5110" max="5115" width="9.28515625" style="27" customWidth="1"/>
    <col min="5116" max="5360" width="9.140625" style="27"/>
    <col min="5361" max="5361" width="0.42578125" style="27" customWidth="1"/>
    <col min="5362" max="5362" width="12.140625" style="27" customWidth="1"/>
    <col min="5363" max="5363" width="9.85546875" style="27" customWidth="1"/>
    <col min="5364" max="5365" width="10" style="27" customWidth="1"/>
    <col min="5366" max="5371" width="9.28515625" style="27" customWidth="1"/>
    <col min="5372" max="5616" width="9.140625" style="27"/>
    <col min="5617" max="5617" width="0.42578125" style="27" customWidth="1"/>
    <col min="5618" max="5618" width="12.140625" style="27" customWidth="1"/>
    <col min="5619" max="5619" width="9.85546875" style="27" customWidth="1"/>
    <col min="5620" max="5621" width="10" style="27" customWidth="1"/>
    <col min="5622" max="5627" width="9.28515625" style="27" customWidth="1"/>
    <col min="5628" max="5872" width="9.140625" style="27"/>
    <col min="5873" max="5873" width="0.42578125" style="27" customWidth="1"/>
    <col min="5874" max="5874" width="12.140625" style="27" customWidth="1"/>
    <col min="5875" max="5875" width="9.85546875" style="27" customWidth="1"/>
    <col min="5876" max="5877" width="10" style="27" customWidth="1"/>
    <col min="5878" max="5883" width="9.28515625" style="27" customWidth="1"/>
    <col min="5884" max="6128" width="9.140625" style="27"/>
    <col min="6129" max="6129" width="0.42578125" style="27" customWidth="1"/>
    <col min="6130" max="6130" width="12.140625" style="27" customWidth="1"/>
    <col min="6131" max="6131" width="9.85546875" style="27" customWidth="1"/>
    <col min="6132" max="6133" width="10" style="27" customWidth="1"/>
    <col min="6134" max="6139" width="9.28515625" style="27" customWidth="1"/>
    <col min="6140" max="6384" width="9.140625" style="27"/>
    <col min="6385" max="6385" width="0.42578125" style="27" customWidth="1"/>
    <col min="6386" max="6386" width="12.140625" style="27" customWidth="1"/>
    <col min="6387" max="6387" width="9.85546875" style="27" customWidth="1"/>
    <col min="6388" max="6389" width="10" style="27" customWidth="1"/>
    <col min="6390" max="6395" width="9.28515625" style="27" customWidth="1"/>
    <col min="6396" max="6640" width="9.140625" style="27"/>
    <col min="6641" max="6641" width="0.42578125" style="27" customWidth="1"/>
    <col min="6642" max="6642" width="12.140625" style="27" customWidth="1"/>
    <col min="6643" max="6643" width="9.85546875" style="27" customWidth="1"/>
    <col min="6644" max="6645" width="10" style="27" customWidth="1"/>
    <col min="6646" max="6651" width="9.28515625" style="27" customWidth="1"/>
    <col min="6652" max="6896" width="9.140625" style="27"/>
    <col min="6897" max="6897" width="0.42578125" style="27" customWidth="1"/>
    <col min="6898" max="6898" width="12.140625" style="27" customWidth="1"/>
    <col min="6899" max="6899" width="9.85546875" style="27" customWidth="1"/>
    <col min="6900" max="6901" width="10" style="27" customWidth="1"/>
    <col min="6902" max="6907" width="9.28515625" style="27" customWidth="1"/>
    <col min="6908" max="7152" width="9.140625" style="27"/>
    <col min="7153" max="7153" width="0.42578125" style="27" customWidth="1"/>
    <col min="7154" max="7154" width="12.140625" style="27" customWidth="1"/>
    <col min="7155" max="7155" width="9.85546875" style="27" customWidth="1"/>
    <col min="7156" max="7157" width="10" style="27" customWidth="1"/>
    <col min="7158" max="7163" width="9.28515625" style="27" customWidth="1"/>
    <col min="7164" max="7408" width="9.140625" style="27"/>
    <col min="7409" max="7409" width="0.42578125" style="27" customWidth="1"/>
    <col min="7410" max="7410" width="12.140625" style="27" customWidth="1"/>
    <col min="7411" max="7411" width="9.85546875" style="27" customWidth="1"/>
    <col min="7412" max="7413" width="10" style="27" customWidth="1"/>
    <col min="7414" max="7419" width="9.28515625" style="27" customWidth="1"/>
    <col min="7420" max="7664" width="9.140625" style="27"/>
    <col min="7665" max="7665" width="0.42578125" style="27" customWidth="1"/>
    <col min="7666" max="7666" width="12.140625" style="27" customWidth="1"/>
    <col min="7667" max="7667" width="9.85546875" style="27" customWidth="1"/>
    <col min="7668" max="7669" width="10" style="27" customWidth="1"/>
    <col min="7670" max="7675" width="9.28515625" style="27" customWidth="1"/>
    <col min="7676" max="7920" width="9.140625" style="27"/>
    <col min="7921" max="7921" width="0.42578125" style="27" customWidth="1"/>
    <col min="7922" max="7922" width="12.140625" style="27" customWidth="1"/>
    <col min="7923" max="7923" width="9.85546875" style="27" customWidth="1"/>
    <col min="7924" max="7925" width="10" style="27" customWidth="1"/>
    <col min="7926" max="7931" width="9.28515625" style="27" customWidth="1"/>
    <col min="7932" max="8176" width="9.140625" style="27"/>
    <col min="8177" max="8177" width="0.42578125" style="27" customWidth="1"/>
    <col min="8178" max="8178" width="12.140625" style="27" customWidth="1"/>
    <col min="8179" max="8179" width="9.85546875" style="27" customWidth="1"/>
    <col min="8180" max="8181" width="10" style="27" customWidth="1"/>
    <col min="8182" max="8187" width="9.28515625" style="27" customWidth="1"/>
    <col min="8188" max="8432" width="9.140625" style="27"/>
    <col min="8433" max="8433" width="0.42578125" style="27" customWidth="1"/>
    <col min="8434" max="8434" width="12.140625" style="27" customWidth="1"/>
    <col min="8435" max="8435" width="9.85546875" style="27" customWidth="1"/>
    <col min="8436" max="8437" width="10" style="27" customWidth="1"/>
    <col min="8438" max="8443" width="9.28515625" style="27" customWidth="1"/>
    <col min="8444" max="8688" width="9.140625" style="27"/>
    <col min="8689" max="8689" width="0.42578125" style="27" customWidth="1"/>
    <col min="8690" max="8690" width="12.140625" style="27" customWidth="1"/>
    <col min="8691" max="8691" width="9.85546875" style="27" customWidth="1"/>
    <col min="8692" max="8693" width="10" style="27" customWidth="1"/>
    <col min="8694" max="8699" width="9.28515625" style="27" customWidth="1"/>
    <col min="8700" max="8944" width="9.140625" style="27"/>
    <col min="8945" max="8945" width="0.42578125" style="27" customWidth="1"/>
    <col min="8946" max="8946" width="12.140625" style="27" customWidth="1"/>
    <col min="8947" max="8947" width="9.85546875" style="27" customWidth="1"/>
    <col min="8948" max="8949" width="10" style="27" customWidth="1"/>
    <col min="8950" max="8955" width="9.28515625" style="27" customWidth="1"/>
    <col min="8956" max="9200" width="9.140625" style="27"/>
    <col min="9201" max="9201" width="0.42578125" style="27" customWidth="1"/>
    <col min="9202" max="9202" width="12.140625" style="27" customWidth="1"/>
    <col min="9203" max="9203" width="9.85546875" style="27" customWidth="1"/>
    <col min="9204" max="9205" width="10" style="27" customWidth="1"/>
    <col min="9206" max="9211" width="9.28515625" style="27" customWidth="1"/>
    <col min="9212" max="9456" width="9.140625" style="27"/>
    <col min="9457" max="9457" width="0.42578125" style="27" customWidth="1"/>
    <col min="9458" max="9458" width="12.140625" style="27" customWidth="1"/>
    <col min="9459" max="9459" width="9.85546875" style="27" customWidth="1"/>
    <col min="9460" max="9461" width="10" style="27" customWidth="1"/>
    <col min="9462" max="9467" width="9.28515625" style="27" customWidth="1"/>
    <col min="9468" max="9712" width="9.140625" style="27"/>
    <col min="9713" max="9713" width="0.42578125" style="27" customWidth="1"/>
    <col min="9714" max="9714" width="12.140625" style="27" customWidth="1"/>
    <col min="9715" max="9715" width="9.85546875" style="27" customWidth="1"/>
    <col min="9716" max="9717" width="10" style="27" customWidth="1"/>
    <col min="9718" max="9723" width="9.28515625" style="27" customWidth="1"/>
    <col min="9724" max="9968" width="9.140625" style="27"/>
    <col min="9969" max="9969" width="0.42578125" style="27" customWidth="1"/>
    <col min="9970" max="9970" width="12.140625" style="27" customWidth="1"/>
    <col min="9971" max="9971" width="9.85546875" style="27" customWidth="1"/>
    <col min="9972" max="9973" width="10" style="27" customWidth="1"/>
    <col min="9974" max="9979" width="9.28515625" style="27" customWidth="1"/>
    <col min="9980" max="10224" width="9.140625" style="27"/>
    <col min="10225" max="10225" width="0.42578125" style="27" customWidth="1"/>
    <col min="10226" max="10226" width="12.140625" style="27" customWidth="1"/>
    <col min="10227" max="10227" width="9.85546875" style="27" customWidth="1"/>
    <col min="10228" max="10229" width="10" style="27" customWidth="1"/>
    <col min="10230" max="10235" width="9.28515625" style="27" customWidth="1"/>
    <col min="10236" max="10480" width="9.140625" style="27"/>
    <col min="10481" max="10481" width="0.42578125" style="27" customWidth="1"/>
    <col min="10482" max="10482" width="12.140625" style="27" customWidth="1"/>
    <col min="10483" max="10483" width="9.85546875" style="27" customWidth="1"/>
    <col min="10484" max="10485" width="10" style="27" customWidth="1"/>
    <col min="10486" max="10491" width="9.28515625" style="27" customWidth="1"/>
    <col min="10492" max="10736" width="9.140625" style="27"/>
    <col min="10737" max="10737" width="0.42578125" style="27" customWidth="1"/>
    <col min="10738" max="10738" width="12.140625" style="27" customWidth="1"/>
    <col min="10739" max="10739" width="9.85546875" style="27" customWidth="1"/>
    <col min="10740" max="10741" width="10" style="27" customWidth="1"/>
    <col min="10742" max="10747" width="9.28515625" style="27" customWidth="1"/>
    <col min="10748" max="10992" width="9.140625" style="27"/>
    <col min="10993" max="10993" width="0.42578125" style="27" customWidth="1"/>
    <col min="10994" max="10994" width="12.140625" style="27" customWidth="1"/>
    <col min="10995" max="10995" width="9.85546875" style="27" customWidth="1"/>
    <col min="10996" max="10997" width="10" style="27" customWidth="1"/>
    <col min="10998" max="11003" width="9.28515625" style="27" customWidth="1"/>
    <col min="11004" max="11248" width="9.140625" style="27"/>
    <col min="11249" max="11249" width="0.42578125" style="27" customWidth="1"/>
    <col min="11250" max="11250" width="12.140625" style="27" customWidth="1"/>
    <col min="11251" max="11251" width="9.85546875" style="27" customWidth="1"/>
    <col min="11252" max="11253" width="10" style="27" customWidth="1"/>
    <col min="11254" max="11259" width="9.28515625" style="27" customWidth="1"/>
    <col min="11260" max="11504" width="9.140625" style="27"/>
    <col min="11505" max="11505" width="0.42578125" style="27" customWidth="1"/>
    <col min="11506" max="11506" width="12.140625" style="27" customWidth="1"/>
    <col min="11507" max="11507" width="9.85546875" style="27" customWidth="1"/>
    <col min="11508" max="11509" width="10" style="27" customWidth="1"/>
    <col min="11510" max="11515" width="9.28515625" style="27" customWidth="1"/>
    <col min="11516" max="11760" width="9.140625" style="27"/>
    <col min="11761" max="11761" width="0.42578125" style="27" customWidth="1"/>
    <col min="11762" max="11762" width="12.140625" style="27" customWidth="1"/>
    <col min="11763" max="11763" width="9.85546875" style="27" customWidth="1"/>
    <col min="11764" max="11765" width="10" style="27" customWidth="1"/>
    <col min="11766" max="11771" width="9.28515625" style="27" customWidth="1"/>
    <col min="11772" max="12016" width="9.140625" style="27"/>
    <col min="12017" max="12017" width="0.42578125" style="27" customWidth="1"/>
    <col min="12018" max="12018" width="12.140625" style="27" customWidth="1"/>
    <col min="12019" max="12019" width="9.85546875" style="27" customWidth="1"/>
    <col min="12020" max="12021" width="10" style="27" customWidth="1"/>
    <col min="12022" max="12027" width="9.28515625" style="27" customWidth="1"/>
    <col min="12028" max="12272" width="9.140625" style="27"/>
    <col min="12273" max="12273" width="0.42578125" style="27" customWidth="1"/>
    <col min="12274" max="12274" width="12.140625" style="27" customWidth="1"/>
    <col min="12275" max="12275" width="9.85546875" style="27" customWidth="1"/>
    <col min="12276" max="12277" width="10" style="27" customWidth="1"/>
    <col min="12278" max="12283" width="9.28515625" style="27" customWidth="1"/>
    <col min="12284" max="12528" width="9.140625" style="27"/>
    <col min="12529" max="12529" width="0.42578125" style="27" customWidth="1"/>
    <col min="12530" max="12530" width="12.140625" style="27" customWidth="1"/>
    <col min="12531" max="12531" width="9.85546875" style="27" customWidth="1"/>
    <col min="12532" max="12533" width="10" style="27" customWidth="1"/>
    <col min="12534" max="12539" width="9.28515625" style="27" customWidth="1"/>
    <col min="12540" max="12784" width="9.140625" style="27"/>
    <col min="12785" max="12785" width="0.42578125" style="27" customWidth="1"/>
    <col min="12786" max="12786" width="12.140625" style="27" customWidth="1"/>
    <col min="12787" max="12787" width="9.85546875" style="27" customWidth="1"/>
    <col min="12788" max="12789" width="10" style="27" customWidth="1"/>
    <col min="12790" max="12795" width="9.28515625" style="27" customWidth="1"/>
    <col min="12796" max="13040" width="9.140625" style="27"/>
    <col min="13041" max="13041" width="0.42578125" style="27" customWidth="1"/>
    <col min="13042" max="13042" width="12.140625" style="27" customWidth="1"/>
    <col min="13043" max="13043" width="9.85546875" style="27" customWidth="1"/>
    <col min="13044" max="13045" width="10" style="27" customWidth="1"/>
    <col min="13046" max="13051" width="9.28515625" style="27" customWidth="1"/>
    <col min="13052" max="13296" width="9.140625" style="27"/>
    <col min="13297" max="13297" width="0.42578125" style="27" customWidth="1"/>
    <col min="13298" max="13298" width="12.140625" style="27" customWidth="1"/>
    <col min="13299" max="13299" width="9.85546875" style="27" customWidth="1"/>
    <col min="13300" max="13301" width="10" style="27" customWidth="1"/>
    <col min="13302" max="13307" width="9.28515625" style="27" customWidth="1"/>
    <col min="13308" max="13552" width="9.140625" style="27"/>
    <col min="13553" max="13553" width="0.42578125" style="27" customWidth="1"/>
    <col min="13554" max="13554" width="12.140625" style="27" customWidth="1"/>
    <col min="13555" max="13555" width="9.85546875" style="27" customWidth="1"/>
    <col min="13556" max="13557" width="10" style="27" customWidth="1"/>
    <col min="13558" max="13563" width="9.28515625" style="27" customWidth="1"/>
    <col min="13564" max="13808" width="9.140625" style="27"/>
    <col min="13809" max="13809" width="0.42578125" style="27" customWidth="1"/>
    <col min="13810" max="13810" width="12.140625" style="27" customWidth="1"/>
    <col min="13811" max="13811" width="9.85546875" style="27" customWidth="1"/>
    <col min="13812" max="13813" width="10" style="27" customWidth="1"/>
    <col min="13814" max="13819" width="9.28515625" style="27" customWidth="1"/>
    <col min="13820" max="14064" width="9.140625" style="27"/>
    <col min="14065" max="14065" width="0.42578125" style="27" customWidth="1"/>
    <col min="14066" max="14066" width="12.140625" style="27" customWidth="1"/>
    <col min="14067" max="14067" width="9.85546875" style="27" customWidth="1"/>
    <col min="14068" max="14069" width="10" style="27" customWidth="1"/>
    <col min="14070" max="14075" width="9.28515625" style="27" customWidth="1"/>
    <col min="14076" max="14320" width="9.140625" style="27"/>
    <col min="14321" max="14321" width="0.42578125" style="27" customWidth="1"/>
    <col min="14322" max="14322" width="12.140625" style="27" customWidth="1"/>
    <col min="14323" max="14323" width="9.85546875" style="27" customWidth="1"/>
    <col min="14324" max="14325" width="10" style="27" customWidth="1"/>
    <col min="14326" max="14331" width="9.28515625" style="27" customWidth="1"/>
    <col min="14332" max="14576" width="9.140625" style="27"/>
    <col min="14577" max="14577" width="0.42578125" style="27" customWidth="1"/>
    <col min="14578" max="14578" width="12.140625" style="27" customWidth="1"/>
    <col min="14579" max="14579" width="9.85546875" style="27" customWidth="1"/>
    <col min="14580" max="14581" width="10" style="27" customWidth="1"/>
    <col min="14582" max="14587" width="9.28515625" style="27" customWidth="1"/>
    <col min="14588" max="14832" width="9.140625" style="27"/>
    <col min="14833" max="14833" width="0.42578125" style="27" customWidth="1"/>
    <col min="14834" max="14834" width="12.140625" style="27" customWidth="1"/>
    <col min="14835" max="14835" width="9.85546875" style="27" customWidth="1"/>
    <col min="14836" max="14837" width="10" style="27" customWidth="1"/>
    <col min="14838" max="14843" width="9.28515625" style="27" customWidth="1"/>
    <col min="14844" max="15088" width="9.140625" style="27"/>
    <col min="15089" max="15089" width="0.42578125" style="27" customWidth="1"/>
    <col min="15090" max="15090" width="12.140625" style="27" customWidth="1"/>
    <col min="15091" max="15091" width="9.85546875" style="27" customWidth="1"/>
    <col min="15092" max="15093" width="10" style="27" customWidth="1"/>
    <col min="15094" max="15099" width="9.28515625" style="27" customWidth="1"/>
    <col min="15100" max="15344" width="9.140625" style="27"/>
    <col min="15345" max="15345" width="0.42578125" style="27" customWidth="1"/>
    <col min="15346" max="15346" width="12.140625" style="27" customWidth="1"/>
    <col min="15347" max="15347" width="9.85546875" style="27" customWidth="1"/>
    <col min="15348" max="15349" width="10" style="27" customWidth="1"/>
    <col min="15350" max="15355" width="9.28515625" style="27" customWidth="1"/>
    <col min="15356" max="15600" width="9.140625" style="27"/>
    <col min="15601" max="15601" width="0.42578125" style="27" customWidth="1"/>
    <col min="15602" max="15602" width="12.140625" style="27" customWidth="1"/>
    <col min="15603" max="15603" width="9.85546875" style="27" customWidth="1"/>
    <col min="15604" max="15605" width="10" style="27" customWidth="1"/>
    <col min="15606" max="15611" width="9.28515625" style="27" customWidth="1"/>
    <col min="15612" max="15856" width="9.140625" style="27"/>
    <col min="15857" max="15857" width="0.42578125" style="27" customWidth="1"/>
    <col min="15858" max="15858" width="12.140625" style="27" customWidth="1"/>
    <col min="15859" max="15859" width="9.85546875" style="27" customWidth="1"/>
    <col min="15860" max="15861" width="10" style="27" customWidth="1"/>
    <col min="15862" max="15867" width="9.28515625" style="27" customWidth="1"/>
    <col min="15868" max="16112" width="9.140625" style="27"/>
    <col min="16113" max="16113" width="0.42578125" style="27" customWidth="1"/>
    <col min="16114" max="16114" width="12.140625" style="27" customWidth="1"/>
    <col min="16115" max="16115" width="9.85546875" style="27" customWidth="1"/>
    <col min="16116" max="16117" width="10" style="27" customWidth="1"/>
    <col min="16118" max="16123" width="9.28515625" style="27" customWidth="1"/>
    <col min="16124" max="16384" width="9.140625" style="27"/>
  </cols>
  <sheetData>
    <row r="1" spans="1:16" s="1" customFormat="1" ht="12"/>
    <row r="2" spans="1:16" s="1" customFormat="1" ht="18" customHeight="1">
      <c r="M2" s="43" t="s">
        <v>65</v>
      </c>
    </row>
    <row r="3" spans="1:16" s="1" customFormat="1" ht="18.75" customHeight="1"/>
    <row r="4" spans="1:16" s="1" customFormat="1" ht="18">
      <c r="N4" s="44"/>
      <c r="P4" s="2" t="s">
        <v>482</v>
      </c>
    </row>
    <row r="5" spans="1:16" s="45" customFormat="1" ht="36" customHeight="1">
      <c r="A5" s="289" t="s">
        <v>24</v>
      </c>
      <c r="B5" s="289"/>
      <c r="C5" s="289"/>
      <c r="D5" s="289"/>
      <c r="E5" s="289"/>
      <c r="F5" s="289"/>
      <c r="G5" s="289"/>
      <c r="H5" s="289"/>
      <c r="I5" s="289"/>
      <c r="J5" s="289"/>
      <c r="K5" s="289"/>
      <c r="L5" s="1"/>
      <c r="M5" s="1"/>
      <c r="N5" s="1"/>
      <c r="O5" s="1"/>
      <c r="P5" s="1"/>
    </row>
    <row r="6" spans="1:16" s="45" customFormat="1" ht="15.75" customHeight="1">
      <c r="A6" s="300"/>
      <c r="B6" s="293" t="s">
        <v>79</v>
      </c>
      <c r="C6" s="294"/>
      <c r="D6" s="294"/>
      <c r="E6" s="294"/>
      <c r="F6" s="294"/>
      <c r="G6" s="293" t="s">
        <v>80</v>
      </c>
      <c r="H6" s="294"/>
      <c r="I6" s="294"/>
      <c r="J6" s="294"/>
      <c r="K6" s="294"/>
      <c r="L6" s="293" t="s">
        <v>81</v>
      </c>
      <c r="M6" s="294"/>
      <c r="N6" s="294"/>
      <c r="O6" s="294"/>
      <c r="P6" s="294"/>
    </row>
    <row r="7" spans="1:16"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s="45" customFormat="1" ht="3" customHeight="1">
      <c r="A9" s="125"/>
      <c r="B9" s="125"/>
      <c r="C9" s="125"/>
      <c r="D9" s="125"/>
      <c r="E9" s="125"/>
      <c r="F9" s="125"/>
    </row>
    <row r="10" spans="1:16" s="45" customFormat="1" ht="24.95" customHeight="1">
      <c r="A10" s="167" t="s">
        <v>79</v>
      </c>
      <c r="B10" s="168">
        <v>119072</v>
      </c>
      <c r="C10" s="168">
        <v>-46274</v>
      </c>
      <c r="D10" s="169">
        <v>-27.986162350465086</v>
      </c>
      <c r="E10" s="168">
        <v>-48217</v>
      </c>
      <c r="F10" s="169">
        <v>-28.82257649935142</v>
      </c>
      <c r="G10" s="168">
        <v>53330</v>
      </c>
      <c r="H10" s="168">
        <v>-19135</v>
      </c>
      <c r="I10" s="169">
        <v>-26.40585110053129</v>
      </c>
      <c r="J10" s="168">
        <v>-24748</v>
      </c>
      <c r="K10" s="169">
        <v>-31.696508619585543</v>
      </c>
      <c r="L10" s="168">
        <v>65742</v>
      </c>
      <c r="M10" s="168">
        <v>-27139</v>
      </c>
      <c r="N10" s="169">
        <v>-29.219108321400501</v>
      </c>
      <c r="O10" s="168">
        <v>-23469</v>
      </c>
      <c r="P10" s="169">
        <v>-26.307293943571981</v>
      </c>
    </row>
    <row r="11" spans="1:16" s="45" customFormat="1" ht="24.95" customHeight="1">
      <c r="A11" s="170" t="s">
        <v>319</v>
      </c>
      <c r="B11" s="171">
        <v>9</v>
      </c>
      <c r="C11" s="171">
        <v>-8</v>
      </c>
      <c r="D11" s="172">
        <v>-47.058823529411768</v>
      </c>
      <c r="E11" s="171">
        <v>5</v>
      </c>
      <c r="F11" s="172">
        <v>125</v>
      </c>
      <c r="G11" s="171">
        <v>4</v>
      </c>
      <c r="H11" s="173">
        <v>4</v>
      </c>
      <c r="I11" s="172">
        <v>0</v>
      </c>
      <c r="J11" s="171">
        <v>2</v>
      </c>
      <c r="K11" s="172">
        <v>100</v>
      </c>
      <c r="L11" s="171">
        <v>5</v>
      </c>
      <c r="M11" s="171">
        <v>-12</v>
      </c>
      <c r="N11" s="172">
        <v>-70.588235294117652</v>
      </c>
      <c r="O11" s="171">
        <v>3</v>
      </c>
      <c r="P11" s="172">
        <v>150</v>
      </c>
    </row>
    <row r="12" spans="1:16" s="45" customFormat="1" ht="33.75">
      <c r="A12" s="179" t="s">
        <v>320</v>
      </c>
      <c r="B12" s="180">
        <v>57</v>
      </c>
      <c r="C12" s="180">
        <v>-42</v>
      </c>
      <c r="D12" s="181">
        <v>-42.424242424242422</v>
      </c>
      <c r="E12" s="180">
        <v>13</v>
      </c>
      <c r="F12" s="181">
        <v>29.545454545454547</v>
      </c>
      <c r="G12" s="180">
        <v>19</v>
      </c>
      <c r="H12" s="182">
        <v>-12</v>
      </c>
      <c r="I12" s="181">
        <v>-38.70967741935484</v>
      </c>
      <c r="J12" s="180">
        <v>4</v>
      </c>
      <c r="K12" s="181">
        <v>26.666666666666668</v>
      </c>
      <c r="L12" s="180">
        <v>38</v>
      </c>
      <c r="M12" s="180">
        <v>-30</v>
      </c>
      <c r="N12" s="181">
        <v>-44.117647058823529</v>
      </c>
      <c r="O12" s="180">
        <v>9</v>
      </c>
      <c r="P12" s="181">
        <v>31.03448275862069</v>
      </c>
    </row>
    <row r="13" spans="1:16" s="45" customFormat="1" ht="24.95" customHeight="1">
      <c r="A13" s="170" t="s">
        <v>321</v>
      </c>
      <c r="B13" s="171">
        <v>296</v>
      </c>
      <c r="C13" s="171">
        <v>-103</v>
      </c>
      <c r="D13" s="172">
        <v>-25.814536340852129</v>
      </c>
      <c r="E13" s="171">
        <v>-71</v>
      </c>
      <c r="F13" s="172">
        <v>-19.346049046321525</v>
      </c>
      <c r="G13" s="171">
        <v>114</v>
      </c>
      <c r="H13" s="173">
        <v>-39</v>
      </c>
      <c r="I13" s="172">
        <v>-25.490196078431371</v>
      </c>
      <c r="J13" s="171">
        <v>-51</v>
      </c>
      <c r="K13" s="172">
        <v>-30.90909090909091</v>
      </c>
      <c r="L13" s="171">
        <v>182</v>
      </c>
      <c r="M13" s="171">
        <v>-64</v>
      </c>
      <c r="N13" s="172">
        <v>-26.016260162601625</v>
      </c>
      <c r="O13" s="171">
        <v>-20</v>
      </c>
      <c r="P13" s="172">
        <v>-9.9009900990099009</v>
      </c>
    </row>
    <row r="14" spans="1:16" s="45" customFormat="1" ht="24.95" customHeight="1">
      <c r="A14" s="183" t="s">
        <v>322</v>
      </c>
      <c r="B14" s="180">
        <v>135</v>
      </c>
      <c r="C14" s="180">
        <v>-50</v>
      </c>
      <c r="D14" s="181">
        <v>-27.027027027027028</v>
      </c>
      <c r="E14" s="180">
        <v>-43</v>
      </c>
      <c r="F14" s="181">
        <v>-24.157303370786519</v>
      </c>
      <c r="G14" s="180">
        <v>46</v>
      </c>
      <c r="H14" s="182">
        <v>-12</v>
      </c>
      <c r="I14" s="181">
        <v>-20.689655172413794</v>
      </c>
      <c r="J14" s="180">
        <v>-36</v>
      </c>
      <c r="K14" s="181">
        <v>-43.902439024390247</v>
      </c>
      <c r="L14" s="180">
        <v>89</v>
      </c>
      <c r="M14" s="180">
        <v>-38</v>
      </c>
      <c r="N14" s="181">
        <v>-29.921259842519685</v>
      </c>
      <c r="O14" s="180">
        <v>-7</v>
      </c>
      <c r="P14" s="181">
        <v>-7.291666666666667</v>
      </c>
    </row>
    <row r="15" spans="1:16" s="45" customFormat="1" ht="24.95" customHeight="1">
      <c r="A15" s="170" t="s">
        <v>323</v>
      </c>
      <c r="B15" s="171">
        <v>62</v>
      </c>
      <c r="C15" s="171">
        <v>-19</v>
      </c>
      <c r="D15" s="172">
        <v>-23.456790123456791</v>
      </c>
      <c r="E15" s="171">
        <v>-15</v>
      </c>
      <c r="F15" s="172">
        <v>-19.480519480519479</v>
      </c>
      <c r="G15" s="171">
        <v>30</v>
      </c>
      <c r="H15" s="173">
        <v>4</v>
      </c>
      <c r="I15" s="172">
        <v>15.384615384615385</v>
      </c>
      <c r="J15" s="171">
        <v>6</v>
      </c>
      <c r="K15" s="172">
        <v>25</v>
      </c>
      <c r="L15" s="171">
        <v>32</v>
      </c>
      <c r="M15" s="171">
        <v>-23</v>
      </c>
      <c r="N15" s="172">
        <v>-41.81818181818182</v>
      </c>
      <c r="O15" s="171">
        <v>-21</v>
      </c>
      <c r="P15" s="172">
        <v>-39.622641509433961</v>
      </c>
    </row>
    <row r="16" spans="1:16" s="45" customFormat="1" ht="33.75">
      <c r="A16" s="183" t="s">
        <v>324</v>
      </c>
      <c r="B16" s="180">
        <v>30</v>
      </c>
      <c r="C16" s="180">
        <v>12</v>
      </c>
      <c r="D16" s="181">
        <v>66.666666666666671</v>
      </c>
      <c r="E16" s="180">
        <v>-11</v>
      </c>
      <c r="F16" s="181">
        <v>-26.829268292682926</v>
      </c>
      <c r="G16" s="180">
        <v>12</v>
      </c>
      <c r="H16" s="182">
        <v>4</v>
      </c>
      <c r="I16" s="181">
        <v>50</v>
      </c>
      <c r="J16" s="180">
        <v>1</v>
      </c>
      <c r="K16" s="181">
        <v>9.0909090909090917</v>
      </c>
      <c r="L16" s="180">
        <v>18</v>
      </c>
      <c r="M16" s="180">
        <v>8</v>
      </c>
      <c r="N16" s="181">
        <v>80</v>
      </c>
      <c r="O16" s="180">
        <v>-12</v>
      </c>
      <c r="P16" s="181">
        <v>-40</v>
      </c>
    </row>
    <row r="17" spans="1:16" s="45" customFormat="1" ht="24.95" customHeight="1">
      <c r="A17" s="170" t="s">
        <v>325</v>
      </c>
      <c r="B17" s="171">
        <v>2574</v>
      </c>
      <c r="C17" s="171">
        <v>-1375</v>
      </c>
      <c r="D17" s="172">
        <v>-34.818941504178269</v>
      </c>
      <c r="E17" s="171">
        <v>-434</v>
      </c>
      <c r="F17" s="172">
        <v>-14.428191489361701</v>
      </c>
      <c r="G17" s="171">
        <v>1912</v>
      </c>
      <c r="H17" s="173">
        <v>-969</v>
      </c>
      <c r="I17" s="172">
        <v>-33.634154807358556</v>
      </c>
      <c r="J17" s="171">
        <v>-273</v>
      </c>
      <c r="K17" s="172">
        <v>-12.494279176201372</v>
      </c>
      <c r="L17" s="171">
        <v>662</v>
      </c>
      <c r="M17" s="171">
        <v>-406</v>
      </c>
      <c r="N17" s="172">
        <v>-38.014981273408239</v>
      </c>
      <c r="O17" s="171">
        <v>-161</v>
      </c>
      <c r="P17" s="172">
        <v>-19.562575941676791</v>
      </c>
    </row>
    <row r="18" spans="1:16" s="45" customFormat="1" ht="33.75">
      <c r="A18" s="183" t="s">
        <v>326</v>
      </c>
      <c r="B18" s="180">
        <v>613</v>
      </c>
      <c r="C18" s="180">
        <v>-43</v>
      </c>
      <c r="D18" s="181">
        <v>-6.5548780487804876</v>
      </c>
      <c r="E18" s="180">
        <v>-527</v>
      </c>
      <c r="F18" s="181">
        <v>-46.228070175438596</v>
      </c>
      <c r="G18" s="180">
        <v>432</v>
      </c>
      <c r="H18" s="182">
        <v>-11</v>
      </c>
      <c r="I18" s="181">
        <v>-2.4830699774266365</v>
      </c>
      <c r="J18" s="180">
        <v>-335</v>
      </c>
      <c r="K18" s="181">
        <v>-43.676662320730117</v>
      </c>
      <c r="L18" s="180">
        <v>181</v>
      </c>
      <c r="M18" s="180">
        <v>-32</v>
      </c>
      <c r="N18" s="181">
        <v>-15.023474178403756</v>
      </c>
      <c r="O18" s="180">
        <v>-192</v>
      </c>
      <c r="P18" s="181">
        <v>-51.474530831099194</v>
      </c>
    </row>
    <row r="19" spans="1:16" s="45" customFormat="1" ht="24.95" customHeight="1">
      <c r="A19" s="170" t="s">
        <v>327</v>
      </c>
      <c r="B19" s="171">
        <v>627</v>
      </c>
      <c r="C19" s="171">
        <v>-1120</v>
      </c>
      <c r="D19" s="172">
        <v>-64.10990269032628</v>
      </c>
      <c r="E19" s="171">
        <v>-205</v>
      </c>
      <c r="F19" s="172">
        <v>-24.639423076923077</v>
      </c>
      <c r="G19" s="171">
        <v>391</v>
      </c>
      <c r="H19" s="173">
        <v>-565</v>
      </c>
      <c r="I19" s="172">
        <v>-59.10041841004184</v>
      </c>
      <c r="J19" s="171">
        <v>-135</v>
      </c>
      <c r="K19" s="172">
        <v>-25.665399239543728</v>
      </c>
      <c r="L19" s="171">
        <v>236</v>
      </c>
      <c r="M19" s="171">
        <v>-555</v>
      </c>
      <c r="N19" s="172">
        <v>-70.164348925410877</v>
      </c>
      <c r="O19" s="171">
        <v>-70</v>
      </c>
      <c r="P19" s="172">
        <v>-22.875816993464053</v>
      </c>
    </row>
    <row r="20" spans="1:16" s="45" customFormat="1" ht="24.95" customHeight="1">
      <c r="A20" s="183" t="s">
        <v>328</v>
      </c>
      <c r="B20" s="180">
        <v>1265</v>
      </c>
      <c r="C20" s="180">
        <v>-563</v>
      </c>
      <c r="D20" s="181">
        <v>-30.798687089715536</v>
      </c>
      <c r="E20" s="180">
        <v>-305</v>
      </c>
      <c r="F20" s="181">
        <v>-19.426751592356688</v>
      </c>
      <c r="G20" s="180">
        <v>445</v>
      </c>
      <c r="H20" s="182">
        <v>-186</v>
      </c>
      <c r="I20" s="181">
        <v>-29.477020602218701</v>
      </c>
      <c r="J20" s="180">
        <v>-62</v>
      </c>
      <c r="K20" s="181">
        <v>-12.22879684418146</v>
      </c>
      <c r="L20" s="180">
        <v>820</v>
      </c>
      <c r="M20" s="180">
        <v>-377</v>
      </c>
      <c r="N20" s="181">
        <v>-31.495405179615705</v>
      </c>
      <c r="O20" s="180">
        <v>-243</v>
      </c>
      <c r="P20" s="181">
        <v>-22.859830667920978</v>
      </c>
    </row>
    <row r="21" spans="1:16" s="45" customFormat="1" ht="24.95" customHeight="1">
      <c r="A21" s="170" t="s">
        <v>329</v>
      </c>
      <c r="B21" s="171">
        <v>218</v>
      </c>
      <c r="C21" s="171">
        <v>-127</v>
      </c>
      <c r="D21" s="172">
        <v>-36.811594202898547</v>
      </c>
      <c r="E21" s="171">
        <v>-11</v>
      </c>
      <c r="F21" s="172">
        <v>-4.8034934497816595</v>
      </c>
      <c r="G21" s="171">
        <v>134</v>
      </c>
      <c r="H21" s="173">
        <v>-95</v>
      </c>
      <c r="I21" s="172">
        <v>-41.484716157205241</v>
      </c>
      <c r="J21" s="171">
        <v>-6</v>
      </c>
      <c r="K21" s="172">
        <v>-4.2857142857142856</v>
      </c>
      <c r="L21" s="171">
        <v>84</v>
      </c>
      <c r="M21" s="171">
        <v>-32</v>
      </c>
      <c r="N21" s="172">
        <v>-27.586206896551722</v>
      </c>
      <c r="O21" s="171">
        <v>-5</v>
      </c>
      <c r="P21" s="172">
        <v>-5.617977528089888</v>
      </c>
    </row>
    <row r="22" spans="1:16" s="45" customFormat="1" ht="34.5" customHeight="1">
      <c r="A22" s="183" t="s">
        <v>330</v>
      </c>
      <c r="B22" s="180">
        <v>895</v>
      </c>
      <c r="C22" s="180">
        <v>-551</v>
      </c>
      <c r="D22" s="181">
        <v>-38.105117565698478</v>
      </c>
      <c r="E22" s="180">
        <v>-748</v>
      </c>
      <c r="F22" s="181">
        <v>-45.526475958612295</v>
      </c>
      <c r="G22" s="180">
        <v>452</v>
      </c>
      <c r="H22" s="182">
        <v>-292</v>
      </c>
      <c r="I22" s="181">
        <v>-39.247311827956992</v>
      </c>
      <c r="J22" s="180">
        <v>-399</v>
      </c>
      <c r="K22" s="181">
        <v>-46.886016451233843</v>
      </c>
      <c r="L22" s="180">
        <v>443</v>
      </c>
      <c r="M22" s="180">
        <v>-259</v>
      </c>
      <c r="N22" s="181">
        <v>-36.894586894586894</v>
      </c>
      <c r="O22" s="180">
        <v>-349</v>
      </c>
      <c r="P22" s="181">
        <v>-44.065656565656568</v>
      </c>
    </row>
    <row r="23" spans="1:16" s="45" customFormat="1" ht="24.95" customHeight="1">
      <c r="A23" s="170" t="s">
        <v>331</v>
      </c>
      <c r="B23" s="171">
        <v>950</v>
      </c>
      <c r="C23" s="171">
        <v>-377</v>
      </c>
      <c r="D23" s="172">
        <v>-28.409947249434815</v>
      </c>
      <c r="E23" s="171">
        <v>-190</v>
      </c>
      <c r="F23" s="172">
        <v>-16.666666666666668</v>
      </c>
      <c r="G23" s="171">
        <v>230</v>
      </c>
      <c r="H23" s="173">
        <v>-77</v>
      </c>
      <c r="I23" s="172">
        <v>-25.081433224755699</v>
      </c>
      <c r="J23" s="171">
        <v>-29</v>
      </c>
      <c r="K23" s="172">
        <v>-11.196911196911197</v>
      </c>
      <c r="L23" s="171">
        <v>720</v>
      </c>
      <c r="M23" s="171">
        <v>-300</v>
      </c>
      <c r="N23" s="172">
        <v>-29.411764705882351</v>
      </c>
      <c r="O23" s="171">
        <v>-161</v>
      </c>
      <c r="P23" s="172">
        <v>-18.274687854710557</v>
      </c>
    </row>
    <row r="24" spans="1:16" s="45" customFormat="1" ht="24.95" customHeight="1">
      <c r="A24" s="183" t="s">
        <v>332</v>
      </c>
      <c r="B24" s="180">
        <v>662</v>
      </c>
      <c r="C24" s="180">
        <v>-216</v>
      </c>
      <c r="D24" s="181">
        <v>-24.601366742596809</v>
      </c>
      <c r="E24" s="180">
        <v>74</v>
      </c>
      <c r="F24" s="181">
        <v>12.585034013605442</v>
      </c>
      <c r="G24" s="180">
        <v>530</v>
      </c>
      <c r="H24" s="182">
        <v>-146</v>
      </c>
      <c r="I24" s="181">
        <v>-21.597633136094675</v>
      </c>
      <c r="J24" s="180">
        <v>59</v>
      </c>
      <c r="K24" s="181">
        <v>12.526539278131635</v>
      </c>
      <c r="L24" s="180">
        <v>132</v>
      </c>
      <c r="M24" s="180">
        <v>-70</v>
      </c>
      <c r="N24" s="181">
        <v>-34.653465346534652</v>
      </c>
      <c r="O24" s="180">
        <v>15</v>
      </c>
      <c r="P24" s="181">
        <v>12.820512820512821</v>
      </c>
    </row>
    <row r="25" spans="1:16" s="45" customFormat="1" ht="24.95" customHeight="1">
      <c r="A25" s="170" t="s">
        <v>333</v>
      </c>
      <c r="B25" s="171">
        <v>9706</v>
      </c>
      <c r="C25" s="171">
        <v>256</v>
      </c>
      <c r="D25" s="172">
        <v>2.7089947089947088</v>
      </c>
      <c r="E25" s="171">
        <v>-1092</v>
      </c>
      <c r="F25" s="172">
        <v>-10.112983885904796</v>
      </c>
      <c r="G25" s="171">
        <v>4078</v>
      </c>
      <c r="H25" s="173">
        <v>-45</v>
      </c>
      <c r="I25" s="172">
        <v>-1.0914382731021102</v>
      </c>
      <c r="J25" s="171">
        <v>-644</v>
      </c>
      <c r="K25" s="172">
        <v>-13.638288860652265</v>
      </c>
      <c r="L25" s="171">
        <v>5628</v>
      </c>
      <c r="M25" s="171">
        <v>301</v>
      </c>
      <c r="N25" s="172">
        <v>5.6504599211563731</v>
      </c>
      <c r="O25" s="171">
        <v>-448</v>
      </c>
      <c r="P25" s="172">
        <v>-7.3732718894009217</v>
      </c>
    </row>
    <row r="26" spans="1:16" s="45" customFormat="1" ht="24.95" customHeight="1">
      <c r="A26" s="183" t="s">
        <v>334</v>
      </c>
      <c r="B26" s="180">
        <v>1318</v>
      </c>
      <c r="C26" s="180">
        <v>-753</v>
      </c>
      <c r="D26" s="181">
        <v>-36.359246740704975</v>
      </c>
      <c r="E26" s="180">
        <v>-430</v>
      </c>
      <c r="F26" s="181">
        <v>-24.59954233409611</v>
      </c>
      <c r="G26" s="180">
        <v>348</v>
      </c>
      <c r="H26" s="182">
        <v>-207</v>
      </c>
      <c r="I26" s="181">
        <v>-37.297297297297298</v>
      </c>
      <c r="J26" s="180">
        <v>-71</v>
      </c>
      <c r="K26" s="181">
        <v>-16.94510739856802</v>
      </c>
      <c r="L26" s="180">
        <v>970</v>
      </c>
      <c r="M26" s="180">
        <v>-546</v>
      </c>
      <c r="N26" s="181">
        <v>-36.015831134564642</v>
      </c>
      <c r="O26" s="180">
        <v>-359</v>
      </c>
      <c r="P26" s="181">
        <v>-27.012791572610986</v>
      </c>
    </row>
    <row r="27" spans="1:16" s="45" customFormat="1" ht="33.75">
      <c r="A27" s="170" t="s">
        <v>335</v>
      </c>
      <c r="B27" s="171">
        <v>178</v>
      </c>
      <c r="C27" s="171">
        <v>-75</v>
      </c>
      <c r="D27" s="172">
        <v>-29.644268774703558</v>
      </c>
      <c r="E27" s="171">
        <v>-60</v>
      </c>
      <c r="F27" s="172">
        <v>-25.210084033613445</v>
      </c>
      <c r="G27" s="171">
        <v>25</v>
      </c>
      <c r="H27" s="173">
        <v>-17</v>
      </c>
      <c r="I27" s="172">
        <v>-40.476190476190474</v>
      </c>
      <c r="J27" s="171">
        <v>-15</v>
      </c>
      <c r="K27" s="172">
        <v>-37.5</v>
      </c>
      <c r="L27" s="171">
        <v>153</v>
      </c>
      <c r="M27" s="171">
        <v>-58</v>
      </c>
      <c r="N27" s="172">
        <v>-27.488151658767773</v>
      </c>
      <c r="O27" s="171">
        <v>-45</v>
      </c>
      <c r="P27" s="172">
        <v>-22.727272727272727</v>
      </c>
    </row>
    <row r="28" spans="1:16" s="45" customFormat="1" ht="24.95" customHeight="1">
      <c r="A28" s="183" t="s">
        <v>336</v>
      </c>
      <c r="B28" s="180">
        <v>604</v>
      </c>
      <c r="C28" s="180">
        <v>-361</v>
      </c>
      <c r="D28" s="181">
        <v>-37.409326424870464</v>
      </c>
      <c r="E28" s="180">
        <v>-180</v>
      </c>
      <c r="F28" s="181">
        <v>-22.959183673469386</v>
      </c>
      <c r="G28" s="180">
        <v>398</v>
      </c>
      <c r="H28" s="182">
        <v>-248</v>
      </c>
      <c r="I28" s="181">
        <v>-38.390092879256969</v>
      </c>
      <c r="J28" s="180">
        <v>-94</v>
      </c>
      <c r="K28" s="181">
        <v>-19.105691056910569</v>
      </c>
      <c r="L28" s="180">
        <v>206</v>
      </c>
      <c r="M28" s="180">
        <v>-113</v>
      </c>
      <c r="N28" s="181">
        <v>-35.423197492163013</v>
      </c>
      <c r="O28" s="180">
        <v>-86</v>
      </c>
      <c r="P28" s="181">
        <v>-29.452054794520549</v>
      </c>
    </row>
    <row r="29" spans="1:16" s="45" customFormat="1" ht="24.95" customHeight="1">
      <c r="A29" s="170" t="s">
        <v>337</v>
      </c>
      <c r="B29" s="171">
        <v>55</v>
      </c>
      <c r="C29" s="171">
        <v>-70</v>
      </c>
      <c r="D29" s="172">
        <v>-56</v>
      </c>
      <c r="E29" s="171">
        <v>-5</v>
      </c>
      <c r="F29" s="172">
        <v>-8.3333333333333339</v>
      </c>
      <c r="G29" s="171">
        <v>26</v>
      </c>
      <c r="H29" s="173">
        <v>-40</v>
      </c>
      <c r="I29" s="172">
        <v>-60.606060606060609</v>
      </c>
      <c r="J29" s="171">
        <v>-2</v>
      </c>
      <c r="K29" s="172">
        <v>-7.1428571428571432</v>
      </c>
      <c r="L29" s="171">
        <v>29</v>
      </c>
      <c r="M29" s="171">
        <v>-30</v>
      </c>
      <c r="N29" s="172">
        <v>-50.847457627118644</v>
      </c>
      <c r="O29" s="171">
        <v>-3</v>
      </c>
      <c r="P29" s="172">
        <v>-9.375</v>
      </c>
    </row>
    <row r="30" spans="1:16" s="45" customFormat="1" ht="24.95" customHeight="1">
      <c r="A30" s="183" t="s">
        <v>338</v>
      </c>
      <c r="B30" s="180">
        <v>873</v>
      </c>
      <c r="C30" s="180">
        <v>-568</v>
      </c>
      <c r="D30" s="181">
        <v>-39.41707147814018</v>
      </c>
      <c r="E30" s="180">
        <v>-331</v>
      </c>
      <c r="F30" s="181">
        <v>-27.491694352159467</v>
      </c>
      <c r="G30" s="180">
        <v>361</v>
      </c>
      <c r="H30" s="182">
        <v>-168</v>
      </c>
      <c r="I30" s="181">
        <v>-31.75803402646503</v>
      </c>
      <c r="J30" s="180">
        <v>-163</v>
      </c>
      <c r="K30" s="181">
        <v>-31.106870229007633</v>
      </c>
      <c r="L30" s="180">
        <v>512</v>
      </c>
      <c r="M30" s="180">
        <v>-400</v>
      </c>
      <c r="N30" s="181">
        <v>-43.859649122807021</v>
      </c>
      <c r="O30" s="180">
        <v>-168</v>
      </c>
      <c r="P30" s="181">
        <v>-24.705882352941178</v>
      </c>
    </row>
    <row r="31" spans="1:16" s="45" customFormat="1" ht="33.75">
      <c r="A31" s="170" t="s">
        <v>339</v>
      </c>
      <c r="B31" s="171">
        <v>560</v>
      </c>
      <c r="C31" s="171">
        <v>-838</v>
      </c>
      <c r="D31" s="172">
        <v>-59.942775393419168</v>
      </c>
      <c r="E31" s="171">
        <v>-444</v>
      </c>
      <c r="F31" s="172">
        <v>-44.223107569721115</v>
      </c>
      <c r="G31" s="171">
        <v>385</v>
      </c>
      <c r="H31" s="173">
        <v>-634</v>
      </c>
      <c r="I31" s="172">
        <v>-62.217860647693819</v>
      </c>
      <c r="J31" s="171">
        <v>-324</v>
      </c>
      <c r="K31" s="172">
        <v>-45.698166431593791</v>
      </c>
      <c r="L31" s="171">
        <v>175</v>
      </c>
      <c r="M31" s="171">
        <v>-204</v>
      </c>
      <c r="N31" s="172">
        <v>-53.825857519788919</v>
      </c>
      <c r="O31" s="171">
        <v>-120</v>
      </c>
      <c r="P31" s="172">
        <v>-40.677966101694913</v>
      </c>
    </row>
    <row r="32" spans="1:16" s="45" customFormat="1" ht="33.75">
      <c r="A32" s="183" t="s">
        <v>340</v>
      </c>
      <c r="B32" s="180">
        <v>2974</v>
      </c>
      <c r="C32" s="180">
        <v>-2528</v>
      </c>
      <c r="D32" s="181">
        <v>-45.946928389676479</v>
      </c>
      <c r="E32" s="180">
        <v>-1593</v>
      </c>
      <c r="F32" s="181">
        <v>-34.88066564484344</v>
      </c>
      <c r="G32" s="180">
        <v>1275</v>
      </c>
      <c r="H32" s="182">
        <v>-1436</v>
      </c>
      <c r="I32" s="181">
        <v>-52.969383991147176</v>
      </c>
      <c r="J32" s="180">
        <v>-822</v>
      </c>
      <c r="K32" s="181">
        <v>-39.19885550786838</v>
      </c>
      <c r="L32" s="180">
        <v>1699</v>
      </c>
      <c r="M32" s="180">
        <v>-1092</v>
      </c>
      <c r="N32" s="181">
        <v>-39.125761375850949</v>
      </c>
      <c r="O32" s="180">
        <v>-771</v>
      </c>
      <c r="P32" s="181">
        <v>-31.214574898785425</v>
      </c>
    </row>
    <row r="33" spans="1:16" s="45" customFormat="1" ht="24.95" customHeight="1">
      <c r="A33" s="170" t="s">
        <v>341</v>
      </c>
      <c r="B33" s="171">
        <v>3416</v>
      </c>
      <c r="C33" s="171">
        <v>-1218</v>
      </c>
      <c r="D33" s="172">
        <v>-26.283987915407856</v>
      </c>
      <c r="E33" s="171">
        <v>-327</v>
      </c>
      <c r="F33" s="172">
        <v>-8.736307774512424</v>
      </c>
      <c r="G33" s="171">
        <v>925</v>
      </c>
      <c r="H33" s="173">
        <v>-388</v>
      </c>
      <c r="I33" s="172">
        <v>-29.550647372429552</v>
      </c>
      <c r="J33" s="171">
        <v>-39</v>
      </c>
      <c r="K33" s="172">
        <v>-4.0456431535269708</v>
      </c>
      <c r="L33" s="171">
        <v>2491</v>
      </c>
      <c r="M33" s="171">
        <v>-830</v>
      </c>
      <c r="N33" s="172">
        <v>-24.99247214694369</v>
      </c>
      <c r="O33" s="171">
        <v>-288</v>
      </c>
      <c r="P33" s="172">
        <v>-10.363440086362001</v>
      </c>
    </row>
    <row r="34" spans="1:16" s="45" customFormat="1" ht="33.75">
      <c r="A34" s="183" t="s">
        <v>342</v>
      </c>
      <c r="B34" s="180">
        <v>1529</v>
      </c>
      <c r="C34" s="180">
        <v>-993</v>
      </c>
      <c r="D34" s="181">
        <v>-39.373513084853293</v>
      </c>
      <c r="E34" s="180">
        <v>-1134</v>
      </c>
      <c r="F34" s="181">
        <v>-42.58355238452873</v>
      </c>
      <c r="G34" s="180">
        <v>696</v>
      </c>
      <c r="H34" s="182">
        <v>-408</v>
      </c>
      <c r="I34" s="181">
        <v>-36.956521739130437</v>
      </c>
      <c r="J34" s="180">
        <v>-560</v>
      </c>
      <c r="K34" s="181">
        <v>-44.585987261146499</v>
      </c>
      <c r="L34" s="180">
        <v>833</v>
      </c>
      <c r="M34" s="180">
        <v>-585</v>
      </c>
      <c r="N34" s="181">
        <v>-41.255289139633284</v>
      </c>
      <c r="O34" s="180">
        <v>-574</v>
      </c>
      <c r="P34" s="181">
        <v>-40.796019900497512</v>
      </c>
    </row>
    <row r="35" spans="1:16" s="45" customFormat="1" ht="24.95" customHeight="1">
      <c r="A35" s="170" t="s">
        <v>343</v>
      </c>
      <c r="B35" s="171">
        <v>4825</v>
      </c>
      <c r="C35" s="171">
        <v>4224</v>
      </c>
      <c r="D35" s="172">
        <v>702.82861896838597</v>
      </c>
      <c r="E35" s="171">
        <v>2679</v>
      </c>
      <c r="F35" s="172">
        <v>124.83690587138862</v>
      </c>
      <c r="G35" s="171">
        <v>2359</v>
      </c>
      <c r="H35" s="173">
        <v>2012</v>
      </c>
      <c r="I35" s="172">
        <v>579.82708933717583</v>
      </c>
      <c r="J35" s="171">
        <v>1406</v>
      </c>
      <c r="K35" s="172">
        <v>147.53410283315844</v>
      </c>
      <c r="L35" s="171">
        <v>2466</v>
      </c>
      <c r="M35" s="171">
        <v>2212</v>
      </c>
      <c r="N35" s="172">
        <v>870.8661417322835</v>
      </c>
      <c r="O35" s="171">
        <v>1273</v>
      </c>
      <c r="P35" s="172">
        <v>106.70578373847444</v>
      </c>
    </row>
    <row r="36" spans="1:16" s="45" customFormat="1" ht="24.95" customHeight="1">
      <c r="A36" s="183" t="s">
        <v>344</v>
      </c>
      <c r="B36" s="180">
        <v>2361</v>
      </c>
      <c r="C36" s="180">
        <v>-1577</v>
      </c>
      <c r="D36" s="181">
        <v>-40.045708481462668</v>
      </c>
      <c r="E36" s="180">
        <v>-1042</v>
      </c>
      <c r="F36" s="181">
        <v>-30.620041140170439</v>
      </c>
      <c r="G36" s="180">
        <v>1562</v>
      </c>
      <c r="H36" s="182">
        <v>-974</v>
      </c>
      <c r="I36" s="181">
        <v>-38.406940063091483</v>
      </c>
      <c r="J36" s="180">
        <v>-750</v>
      </c>
      <c r="K36" s="181">
        <v>-32.439446366782008</v>
      </c>
      <c r="L36" s="180">
        <v>799</v>
      </c>
      <c r="M36" s="180">
        <v>-603</v>
      </c>
      <c r="N36" s="181">
        <v>-43.009985734664767</v>
      </c>
      <c r="O36" s="180">
        <v>-292</v>
      </c>
      <c r="P36" s="181">
        <v>-26.764436296975251</v>
      </c>
    </row>
    <row r="37" spans="1:16" s="45" customFormat="1" ht="33.75">
      <c r="A37" s="170" t="s">
        <v>345</v>
      </c>
      <c r="B37" s="171">
        <v>3883</v>
      </c>
      <c r="C37" s="171">
        <v>-2099</v>
      </c>
      <c r="D37" s="172">
        <v>-35.088599130725513</v>
      </c>
      <c r="E37" s="171">
        <v>-1283</v>
      </c>
      <c r="F37" s="172">
        <v>-24.83546264034069</v>
      </c>
      <c r="G37" s="171">
        <v>2571</v>
      </c>
      <c r="H37" s="173">
        <v>-1382</v>
      </c>
      <c r="I37" s="172">
        <v>-34.960789273969141</v>
      </c>
      <c r="J37" s="171">
        <v>-707</v>
      </c>
      <c r="K37" s="172">
        <v>-21.568029286150093</v>
      </c>
      <c r="L37" s="171">
        <v>1312</v>
      </c>
      <c r="M37" s="171">
        <v>-717</v>
      </c>
      <c r="N37" s="172">
        <v>-35.337604731394777</v>
      </c>
      <c r="O37" s="171">
        <v>-576</v>
      </c>
      <c r="P37" s="172">
        <v>-30.508474576271187</v>
      </c>
    </row>
    <row r="38" spans="1:16" s="45" customFormat="1" ht="33.75">
      <c r="A38" s="183" t="s">
        <v>346</v>
      </c>
      <c r="B38" s="180">
        <v>2379</v>
      </c>
      <c r="C38" s="180">
        <v>-1343</v>
      </c>
      <c r="D38" s="181">
        <v>-36.082751209027407</v>
      </c>
      <c r="E38" s="180">
        <v>-462</v>
      </c>
      <c r="F38" s="181">
        <v>-16.261879619852166</v>
      </c>
      <c r="G38" s="180">
        <v>1669</v>
      </c>
      <c r="H38" s="182">
        <v>-973</v>
      </c>
      <c r="I38" s="181">
        <v>-36.828160484481451</v>
      </c>
      <c r="J38" s="180">
        <v>-298</v>
      </c>
      <c r="K38" s="181">
        <v>-15.149974580579563</v>
      </c>
      <c r="L38" s="180">
        <v>710</v>
      </c>
      <c r="M38" s="180">
        <v>-370</v>
      </c>
      <c r="N38" s="181">
        <v>-34.25925925925926</v>
      </c>
      <c r="O38" s="180">
        <v>-164</v>
      </c>
      <c r="P38" s="181">
        <v>-18.764302059496568</v>
      </c>
    </row>
    <row r="39" spans="1:16" s="45" customFormat="1" ht="24.95" customHeight="1">
      <c r="A39" s="170" t="s">
        <v>347</v>
      </c>
      <c r="B39" s="171">
        <v>18</v>
      </c>
      <c r="C39" s="171">
        <v>-21</v>
      </c>
      <c r="D39" s="172">
        <v>-53.846153846153847</v>
      </c>
      <c r="E39" s="171">
        <v>-15</v>
      </c>
      <c r="F39" s="172">
        <v>-45.454545454545453</v>
      </c>
      <c r="G39" s="171">
        <v>6</v>
      </c>
      <c r="H39" s="173">
        <v>-16</v>
      </c>
      <c r="I39" s="172">
        <v>-72.727272727272734</v>
      </c>
      <c r="J39" s="171">
        <v>-13</v>
      </c>
      <c r="K39" s="172">
        <v>-68.421052631578945</v>
      </c>
      <c r="L39" s="171">
        <v>12</v>
      </c>
      <c r="M39" s="171">
        <v>-5</v>
      </c>
      <c r="N39" s="172">
        <v>-29.411764705882351</v>
      </c>
      <c r="O39" s="171">
        <v>-2</v>
      </c>
      <c r="P39" s="172">
        <v>-14.285714285714286</v>
      </c>
    </row>
    <row r="40" spans="1:16" s="45" customFormat="1" ht="24.95" customHeight="1">
      <c r="A40" s="183" t="s">
        <v>348</v>
      </c>
      <c r="B40" s="180">
        <v>4979</v>
      </c>
      <c r="C40" s="180">
        <v>-5174</v>
      </c>
      <c r="D40" s="181">
        <v>-50.960307298335465</v>
      </c>
      <c r="E40" s="180">
        <v>-12006</v>
      </c>
      <c r="F40" s="181">
        <v>-70.685899322932002</v>
      </c>
      <c r="G40" s="180">
        <v>2251</v>
      </c>
      <c r="H40" s="182">
        <v>-2355</v>
      </c>
      <c r="I40" s="181">
        <v>-51.128962223187145</v>
      </c>
      <c r="J40" s="180">
        <v>-5398</v>
      </c>
      <c r="K40" s="181">
        <v>-70.571316511962351</v>
      </c>
      <c r="L40" s="180">
        <v>2728</v>
      </c>
      <c r="M40" s="180">
        <v>-2819</v>
      </c>
      <c r="N40" s="181">
        <v>-50.820263205336218</v>
      </c>
      <c r="O40" s="180">
        <v>-6608</v>
      </c>
      <c r="P40" s="181">
        <v>-70.779777206512421</v>
      </c>
    </row>
    <row r="41" spans="1:16" s="45" customFormat="1" ht="24.95" customHeight="1">
      <c r="A41" s="170" t="s">
        <v>349</v>
      </c>
      <c r="B41" s="171">
        <v>5111</v>
      </c>
      <c r="C41" s="171">
        <v>-3032</v>
      </c>
      <c r="D41" s="172">
        <v>-37.234434483605554</v>
      </c>
      <c r="E41" s="171">
        <v>-4007</v>
      </c>
      <c r="F41" s="172">
        <v>-43.946040798420704</v>
      </c>
      <c r="G41" s="171">
        <v>2871</v>
      </c>
      <c r="H41" s="173">
        <v>-1585</v>
      </c>
      <c r="I41" s="172">
        <v>-35.570017953321361</v>
      </c>
      <c r="J41" s="171">
        <v>-2959</v>
      </c>
      <c r="K41" s="172">
        <v>-50.754716981132077</v>
      </c>
      <c r="L41" s="171">
        <v>2240</v>
      </c>
      <c r="M41" s="171">
        <v>-1447</v>
      </c>
      <c r="N41" s="172">
        <v>-39.245999457553566</v>
      </c>
      <c r="O41" s="171">
        <v>-1048</v>
      </c>
      <c r="P41" s="172">
        <v>-31.873479318734795</v>
      </c>
    </row>
    <row r="42" spans="1:16" s="45" customFormat="1" ht="24.95" customHeight="1">
      <c r="A42" s="183" t="s">
        <v>350</v>
      </c>
      <c r="B42" s="180">
        <v>1</v>
      </c>
      <c r="C42" s="180">
        <v>1</v>
      </c>
      <c r="D42" s="181">
        <v>0</v>
      </c>
      <c r="E42" s="180">
        <v>0</v>
      </c>
      <c r="F42" s="181">
        <v>0</v>
      </c>
      <c r="G42" s="180">
        <v>0</v>
      </c>
      <c r="H42" s="182">
        <v>0</v>
      </c>
      <c r="I42" s="181" t="s">
        <v>483</v>
      </c>
      <c r="J42" s="180">
        <v>-1</v>
      </c>
      <c r="K42" s="181">
        <v>-100</v>
      </c>
      <c r="L42" s="180">
        <v>1</v>
      </c>
      <c r="M42" s="180">
        <v>1</v>
      </c>
      <c r="N42" s="181">
        <v>0</v>
      </c>
      <c r="O42" s="180">
        <v>1</v>
      </c>
      <c r="P42" s="181">
        <v>0</v>
      </c>
    </row>
    <row r="43" spans="1:16" s="45" customFormat="1" ht="24.95" customHeight="1">
      <c r="A43" s="170" t="s">
        <v>351</v>
      </c>
      <c r="B43" s="171">
        <v>1725</v>
      </c>
      <c r="C43" s="171">
        <v>-1197</v>
      </c>
      <c r="D43" s="172">
        <v>-40.965092402464066</v>
      </c>
      <c r="E43" s="171">
        <v>-3968</v>
      </c>
      <c r="F43" s="172">
        <v>-69.699631125944137</v>
      </c>
      <c r="G43" s="171">
        <v>1086</v>
      </c>
      <c r="H43" s="173">
        <v>-797</v>
      </c>
      <c r="I43" s="172">
        <v>-42.326075411577271</v>
      </c>
      <c r="J43" s="171">
        <v>-2837</v>
      </c>
      <c r="K43" s="172">
        <v>-72.317104256946209</v>
      </c>
      <c r="L43" s="171">
        <v>639</v>
      </c>
      <c r="M43" s="171">
        <v>-400</v>
      </c>
      <c r="N43" s="172">
        <v>-38.498556304138596</v>
      </c>
      <c r="O43" s="171">
        <v>-1131</v>
      </c>
      <c r="P43" s="172">
        <v>-63.898305084745765</v>
      </c>
    </row>
    <row r="44" spans="1:16" s="45" customFormat="1" ht="24.95" customHeight="1">
      <c r="A44" s="183" t="s">
        <v>352</v>
      </c>
      <c r="B44" s="180">
        <v>771</v>
      </c>
      <c r="C44" s="180">
        <v>-795</v>
      </c>
      <c r="D44" s="181">
        <v>-50.766283524904217</v>
      </c>
      <c r="E44" s="180">
        <v>-330</v>
      </c>
      <c r="F44" s="181">
        <v>-29.972752043596731</v>
      </c>
      <c r="G44" s="180">
        <v>487</v>
      </c>
      <c r="H44" s="182">
        <v>-521</v>
      </c>
      <c r="I44" s="181">
        <v>-51.686507936507937</v>
      </c>
      <c r="J44" s="180">
        <v>-236</v>
      </c>
      <c r="K44" s="181">
        <v>-32.641770401106498</v>
      </c>
      <c r="L44" s="180">
        <v>284</v>
      </c>
      <c r="M44" s="180">
        <v>-274</v>
      </c>
      <c r="N44" s="181">
        <v>-49.103942652329749</v>
      </c>
      <c r="O44" s="180">
        <v>-94</v>
      </c>
      <c r="P44" s="181">
        <v>-24.867724867724867</v>
      </c>
    </row>
    <row r="45" spans="1:16" ht="24.95" customHeight="1">
      <c r="A45" s="170" t="s">
        <v>353</v>
      </c>
      <c r="B45" s="171">
        <v>2972</v>
      </c>
      <c r="C45" s="171">
        <v>-1446</v>
      </c>
      <c r="D45" s="172">
        <v>-32.729741964689907</v>
      </c>
      <c r="E45" s="171">
        <v>-603</v>
      </c>
      <c r="F45" s="172">
        <v>-16.867132867132867</v>
      </c>
      <c r="G45" s="171">
        <v>2452</v>
      </c>
      <c r="H45" s="173">
        <v>-1084</v>
      </c>
      <c r="I45" s="172">
        <v>-30.656108597285069</v>
      </c>
      <c r="J45" s="171">
        <v>-466</v>
      </c>
      <c r="K45" s="172">
        <v>-15.969842357779301</v>
      </c>
      <c r="L45" s="171">
        <v>520</v>
      </c>
      <c r="M45" s="171">
        <v>-362</v>
      </c>
      <c r="N45" s="172">
        <v>-41.043083900226755</v>
      </c>
      <c r="O45" s="171">
        <v>-137</v>
      </c>
      <c r="P45" s="172">
        <v>-20.852359208523591</v>
      </c>
    </row>
    <row r="46" spans="1:16" s="26" customFormat="1" ht="24.95" customHeight="1">
      <c r="A46" s="183" t="s">
        <v>354</v>
      </c>
      <c r="B46" s="180">
        <v>2293</v>
      </c>
      <c r="C46" s="180">
        <v>482</v>
      </c>
      <c r="D46" s="181">
        <v>26.61512976256212</v>
      </c>
      <c r="E46" s="180">
        <v>640</v>
      </c>
      <c r="F46" s="181">
        <v>38.717483363581366</v>
      </c>
      <c r="G46" s="180">
        <v>2198</v>
      </c>
      <c r="H46" s="182">
        <v>521</v>
      </c>
      <c r="I46" s="181">
        <v>31.067382230172928</v>
      </c>
      <c r="J46" s="180">
        <v>622</v>
      </c>
      <c r="K46" s="181">
        <v>39.467005076142129</v>
      </c>
      <c r="L46" s="180">
        <v>95</v>
      </c>
      <c r="M46" s="180">
        <v>-39</v>
      </c>
      <c r="N46" s="181">
        <v>-29.104477611940297</v>
      </c>
      <c r="O46" s="180">
        <v>18</v>
      </c>
      <c r="P46" s="181">
        <v>23.376623376623378</v>
      </c>
    </row>
    <row r="47" spans="1:16" s="26" customFormat="1" ht="24.95" customHeight="1">
      <c r="A47" s="170" t="s">
        <v>355</v>
      </c>
      <c r="B47" s="171">
        <v>4563</v>
      </c>
      <c r="C47" s="171">
        <v>-1629</v>
      </c>
      <c r="D47" s="172">
        <v>-26.308139534883722</v>
      </c>
      <c r="E47" s="171">
        <v>-2794</v>
      </c>
      <c r="F47" s="172">
        <v>-37.977436455076798</v>
      </c>
      <c r="G47" s="171">
        <v>1658</v>
      </c>
      <c r="H47" s="173">
        <v>-664</v>
      </c>
      <c r="I47" s="172">
        <v>-28.59603789836348</v>
      </c>
      <c r="J47" s="171">
        <v>-1566</v>
      </c>
      <c r="K47" s="172">
        <v>-48.573200992555833</v>
      </c>
      <c r="L47" s="171">
        <v>2905</v>
      </c>
      <c r="M47" s="171">
        <v>-965</v>
      </c>
      <c r="N47" s="172">
        <v>-24.935400516795866</v>
      </c>
      <c r="O47" s="171">
        <v>-1228</v>
      </c>
      <c r="P47" s="172">
        <v>-29.712073554318895</v>
      </c>
    </row>
    <row r="48" spans="1:16" s="26" customFormat="1" ht="24.95" customHeight="1">
      <c r="A48" s="183" t="s">
        <v>356</v>
      </c>
      <c r="B48" s="180">
        <v>2336</v>
      </c>
      <c r="C48" s="180">
        <v>-4403</v>
      </c>
      <c r="D48" s="181">
        <v>-65.33610327941831</v>
      </c>
      <c r="E48" s="180">
        <v>-759</v>
      </c>
      <c r="F48" s="181">
        <v>-24.523424878836835</v>
      </c>
      <c r="G48" s="180">
        <v>537</v>
      </c>
      <c r="H48" s="182">
        <v>-1299</v>
      </c>
      <c r="I48" s="181">
        <v>-70.751633986928098</v>
      </c>
      <c r="J48" s="180">
        <v>-173</v>
      </c>
      <c r="K48" s="181">
        <v>-24.366197183098592</v>
      </c>
      <c r="L48" s="180">
        <v>1799</v>
      </c>
      <c r="M48" s="180">
        <v>-3104</v>
      </c>
      <c r="N48" s="181">
        <v>-63.308178666122785</v>
      </c>
      <c r="O48" s="180">
        <v>-586</v>
      </c>
      <c r="P48" s="181">
        <v>-24.570230607966458</v>
      </c>
    </row>
    <row r="49" spans="1:16" ht="24.95" customHeight="1">
      <c r="A49" s="170" t="s">
        <v>357</v>
      </c>
      <c r="B49" s="171">
        <v>252</v>
      </c>
      <c r="C49" s="171">
        <v>-80</v>
      </c>
      <c r="D49" s="172">
        <v>-24.096385542168676</v>
      </c>
      <c r="E49" s="171">
        <v>51</v>
      </c>
      <c r="F49" s="172">
        <v>25.373134328358208</v>
      </c>
      <c r="G49" s="171">
        <v>90</v>
      </c>
      <c r="H49" s="173">
        <v>3</v>
      </c>
      <c r="I49" s="172">
        <v>3.4482758620689653</v>
      </c>
      <c r="J49" s="171">
        <v>48</v>
      </c>
      <c r="K49" s="172">
        <v>114.28571428571429</v>
      </c>
      <c r="L49" s="171">
        <v>162</v>
      </c>
      <c r="M49" s="171">
        <v>-83</v>
      </c>
      <c r="N49" s="172">
        <v>-33.877551020408163</v>
      </c>
      <c r="O49" s="171">
        <v>3</v>
      </c>
      <c r="P49" s="172">
        <v>1.8867924528301887</v>
      </c>
    </row>
    <row r="50" spans="1:16" ht="33.75">
      <c r="A50" s="183" t="s">
        <v>358</v>
      </c>
      <c r="B50" s="180">
        <v>17</v>
      </c>
      <c r="C50" s="180">
        <v>1</v>
      </c>
      <c r="D50" s="181">
        <v>6.25</v>
      </c>
      <c r="E50" s="180">
        <v>-13</v>
      </c>
      <c r="F50" s="181">
        <v>-43.333333333333336</v>
      </c>
      <c r="G50" s="180">
        <v>5</v>
      </c>
      <c r="H50" s="182">
        <v>1</v>
      </c>
      <c r="I50" s="181">
        <v>25</v>
      </c>
      <c r="J50" s="180">
        <v>3</v>
      </c>
      <c r="K50" s="181">
        <v>150</v>
      </c>
      <c r="L50" s="180">
        <v>12</v>
      </c>
      <c r="M50" s="180">
        <v>0</v>
      </c>
      <c r="N50" s="181">
        <v>0</v>
      </c>
      <c r="O50" s="180">
        <v>-16</v>
      </c>
      <c r="P50" s="181">
        <v>-57.142857142857146</v>
      </c>
    </row>
    <row r="51" spans="1:16" ht="24.95" customHeight="1">
      <c r="A51" s="170" t="s">
        <v>359</v>
      </c>
      <c r="B51" s="171">
        <v>10</v>
      </c>
      <c r="C51" s="171">
        <v>6</v>
      </c>
      <c r="D51" s="172">
        <v>150</v>
      </c>
      <c r="E51" s="171">
        <v>9</v>
      </c>
      <c r="F51" s="172">
        <v>900</v>
      </c>
      <c r="G51" s="171">
        <v>2</v>
      </c>
      <c r="H51" s="173">
        <v>1</v>
      </c>
      <c r="I51" s="172">
        <v>100</v>
      </c>
      <c r="J51" s="171">
        <v>2</v>
      </c>
      <c r="K51" s="172">
        <v>0</v>
      </c>
      <c r="L51" s="171">
        <v>8</v>
      </c>
      <c r="M51" s="171">
        <v>5</v>
      </c>
      <c r="N51" s="172">
        <v>166.66666666666666</v>
      </c>
      <c r="O51" s="171">
        <v>7</v>
      </c>
      <c r="P51" s="172">
        <v>700</v>
      </c>
    </row>
    <row r="52" spans="1:16" ht="33.75">
      <c r="A52" s="183" t="s">
        <v>360</v>
      </c>
      <c r="B52" s="180">
        <v>185</v>
      </c>
      <c r="C52" s="180">
        <v>143</v>
      </c>
      <c r="D52" s="181">
        <v>340.47619047619048</v>
      </c>
      <c r="E52" s="180">
        <v>166</v>
      </c>
      <c r="F52" s="181">
        <v>873.68421052631584</v>
      </c>
      <c r="G52" s="180">
        <v>57</v>
      </c>
      <c r="H52" s="182">
        <v>55</v>
      </c>
      <c r="I52" s="181">
        <v>2750</v>
      </c>
      <c r="J52" s="180">
        <v>54</v>
      </c>
      <c r="K52" s="181">
        <v>1800</v>
      </c>
      <c r="L52" s="180">
        <v>128</v>
      </c>
      <c r="M52" s="180">
        <v>88</v>
      </c>
      <c r="N52" s="181">
        <v>220</v>
      </c>
      <c r="O52" s="180">
        <v>112</v>
      </c>
      <c r="P52" s="181">
        <v>700</v>
      </c>
    </row>
    <row r="53" spans="1:16" ht="24.95" customHeight="1">
      <c r="A53" s="170" t="s">
        <v>361</v>
      </c>
      <c r="B53" s="171">
        <v>5239</v>
      </c>
      <c r="C53" s="171">
        <v>-1190</v>
      </c>
      <c r="D53" s="172">
        <v>-18.509877119303159</v>
      </c>
      <c r="E53" s="171">
        <v>-291</v>
      </c>
      <c r="F53" s="172">
        <v>-5.2622061482820977</v>
      </c>
      <c r="G53" s="171">
        <v>83</v>
      </c>
      <c r="H53" s="173">
        <v>-41</v>
      </c>
      <c r="I53" s="172">
        <v>-33.064516129032256</v>
      </c>
      <c r="J53" s="171">
        <v>5</v>
      </c>
      <c r="K53" s="172">
        <v>6.4102564102564106</v>
      </c>
      <c r="L53" s="171">
        <v>5156</v>
      </c>
      <c r="M53" s="171">
        <v>-1149</v>
      </c>
      <c r="N53" s="172">
        <v>-18.223632038065027</v>
      </c>
      <c r="O53" s="171">
        <v>-296</v>
      </c>
      <c r="P53" s="172">
        <v>-5.4292002934702861</v>
      </c>
    </row>
    <row r="54" spans="1:16" ht="33.75">
      <c r="A54" s="183" t="s">
        <v>362</v>
      </c>
      <c r="B54" s="180">
        <v>1296</v>
      </c>
      <c r="C54" s="180">
        <v>-315</v>
      </c>
      <c r="D54" s="181">
        <v>-19.553072625698324</v>
      </c>
      <c r="E54" s="180">
        <v>-60</v>
      </c>
      <c r="F54" s="181">
        <v>-4.4247787610619467</v>
      </c>
      <c r="G54" s="180">
        <v>48</v>
      </c>
      <c r="H54" s="182">
        <v>-32</v>
      </c>
      <c r="I54" s="181">
        <v>-40</v>
      </c>
      <c r="J54" s="180">
        <v>-25</v>
      </c>
      <c r="K54" s="181">
        <v>-34.246575342465754</v>
      </c>
      <c r="L54" s="180">
        <v>1248</v>
      </c>
      <c r="M54" s="180">
        <v>-283</v>
      </c>
      <c r="N54" s="181">
        <v>-18.484650555192683</v>
      </c>
      <c r="O54" s="180">
        <v>-35</v>
      </c>
      <c r="P54" s="181">
        <v>-2.7279812938425567</v>
      </c>
    </row>
    <row r="55" spans="1:16" ht="33.75">
      <c r="A55" s="170" t="s">
        <v>363</v>
      </c>
      <c r="B55" s="171">
        <v>812</v>
      </c>
      <c r="C55" s="171">
        <v>-136</v>
      </c>
      <c r="D55" s="172">
        <v>-14.345991561181435</v>
      </c>
      <c r="E55" s="171">
        <v>-82</v>
      </c>
      <c r="F55" s="172">
        <v>-9.1722595078299776</v>
      </c>
      <c r="G55" s="171">
        <v>31</v>
      </c>
      <c r="H55" s="173">
        <v>4</v>
      </c>
      <c r="I55" s="172">
        <v>14.814814814814815</v>
      </c>
      <c r="J55" s="171">
        <v>-15</v>
      </c>
      <c r="K55" s="172">
        <v>-32.608695652173914</v>
      </c>
      <c r="L55" s="171">
        <v>781</v>
      </c>
      <c r="M55" s="171">
        <v>-140</v>
      </c>
      <c r="N55" s="172">
        <v>-15.20086862106406</v>
      </c>
      <c r="O55" s="171">
        <v>-67</v>
      </c>
      <c r="P55" s="172">
        <v>-7.9009433962264151</v>
      </c>
    </row>
    <row r="56" spans="1:16" ht="24.95" customHeight="1">
      <c r="A56" s="183" t="s">
        <v>364</v>
      </c>
      <c r="B56" s="180">
        <v>417</v>
      </c>
      <c r="C56" s="180">
        <v>-337</v>
      </c>
      <c r="D56" s="181">
        <v>-44.694960212201593</v>
      </c>
      <c r="E56" s="180">
        <v>-98</v>
      </c>
      <c r="F56" s="181">
        <v>-19.029126213592232</v>
      </c>
      <c r="G56" s="180">
        <v>12</v>
      </c>
      <c r="H56" s="182">
        <v>-10</v>
      </c>
      <c r="I56" s="181">
        <v>-45.454545454545453</v>
      </c>
      <c r="J56" s="180">
        <v>4</v>
      </c>
      <c r="K56" s="181">
        <v>50</v>
      </c>
      <c r="L56" s="180">
        <v>405</v>
      </c>
      <c r="M56" s="180">
        <v>-327</v>
      </c>
      <c r="N56" s="181">
        <v>-44.672131147540981</v>
      </c>
      <c r="O56" s="180">
        <v>-102</v>
      </c>
      <c r="P56" s="181">
        <v>-20.118343195266274</v>
      </c>
    </row>
    <row r="57" spans="1:16" ht="24.95" customHeight="1">
      <c r="A57" s="170" t="s">
        <v>365</v>
      </c>
      <c r="B57" s="171">
        <v>1001</v>
      </c>
      <c r="C57" s="171">
        <v>-540</v>
      </c>
      <c r="D57" s="172">
        <v>-35.042180402336143</v>
      </c>
      <c r="E57" s="171">
        <v>-150</v>
      </c>
      <c r="F57" s="172">
        <v>-13.032145960034752</v>
      </c>
      <c r="G57" s="171">
        <v>32</v>
      </c>
      <c r="H57" s="173">
        <v>-8</v>
      </c>
      <c r="I57" s="172">
        <v>-20</v>
      </c>
      <c r="J57" s="171">
        <v>-2</v>
      </c>
      <c r="K57" s="172">
        <v>-5.882352941176471</v>
      </c>
      <c r="L57" s="171">
        <v>969</v>
      </c>
      <c r="M57" s="171">
        <v>-532</v>
      </c>
      <c r="N57" s="172">
        <v>-35.443037974683541</v>
      </c>
      <c r="O57" s="171">
        <v>-148</v>
      </c>
      <c r="P57" s="172">
        <v>-13.249776186213071</v>
      </c>
    </row>
    <row r="58" spans="1:16" ht="33.75">
      <c r="A58" s="183" t="s">
        <v>366</v>
      </c>
      <c r="B58" s="180">
        <v>129</v>
      </c>
      <c r="C58" s="180">
        <v>-98</v>
      </c>
      <c r="D58" s="181">
        <v>-43.171806167400881</v>
      </c>
      <c r="E58" s="180">
        <v>-82</v>
      </c>
      <c r="F58" s="181">
        <v>-38.862559241706158</v>
      </c>
      <c r="G58" s="180">
        <v>50</v>
      </c>
      <c r="H58" s="182">
        <v>-40</v>
      </c>
      <c r="I58" s="181">
        <v>-44.444444444444443</v>
      </c>
      <c r="J58" s="180">
        <v>-41</v>
      </c>
      <c r="K58" s="181">
        <v>-45.054945054945058</v>
      </c>
      <c r="L58" s="180">
        <v>79</v>
      </c>
      <c r="M58" s="180">
        <v>-58</v>
      </c>
      <c r="N58" s="181">
        <v>-42.335766423357661</v>
      </c>
      <c r="O58" s="180">
        <v>-41</v>
      </c>
      <c r="P58" s="181">
        <v>-34.166666666666664</v>
      </c>
    </row>
    <row r="59" spans="1:16" ht="24.95" customHeight="1">
      <c r="A59" s="170" t="s">
        <v>367</v>
      </c>
      <c r="B59" s="171">
        <v>405</v>
      </c>
      <c r="C59" s="171">
        <v>-72</v>
      </c>
      <c r="D59" s="172">
        <v>-15.09433962264151</v>
      </c>
      <c r="E59" s="171">
        <v>-67</v>
      </c>
      <c r="F59" s="172">
        <v>-14.194915254237289</v>
      </c>
      <c r="G59" s="171">
        <v>150</v>
      </c>
      <c r="H59" s="173">
        <v>-26</v>
      </c>
      <c r="I59" s="172">
        <v>-14.772727272727273</v>
      </c>
      <c r="J59" s="171">
        <v>2</v>
      </c>
      <c r="K59" s="172">
        <v>1.3513513513513513</v>
      </c>
      <c r="L59" s="171">
        <v>255</v>
      </c>
      <c r="M59" s="171">
        <v>-46</v>
      </c>
      <c r="N59" s="172">
        <v>-15.282392026578073</v>
      </c>
      <c r="O59" s="171">
        <v>-69</v>
      </c>
      <c r="P59" s="172">
        <v>-21.296296296296298</v>
      </c>
    </row>
    <row r="60" spans="1:16" ht="33.75">
      <c r="A60" s="183" t="s">
        <v>368</v>
      </c>
      <c r="B60" s="180">
        <v>1554</v>
      </c>
      <c r="C60" s="180">
        <v>-242</v>
      </c>
      <c r="D60" s="181">
        <v>-13.474387527839644</v>
      </c>
      <c r="E60" s="180">
        <v>38</v>
      </c>
      <c r="F60" s="181">
        <v>2.5065963060686016</v>
      </c>
      <c r="G60" s="180">
        <v>281</v>
      </c>
      <c r="H60" s="182">
        <v>-45</v>
      </c>
      <c r="I60" s="181">
        <v>-13.803680981595091</v>
      </c>
      <c r="J60" s="180">
        <v>29</v>
      </c>
      <c r="K60" s="181">
        <v>11.507936507936508</v>
      </c>
      <c r="L60" s="180">
        <v>1273</v>
      </c>
      <c r="M60" s="180">
        <v>-197</v>
      </c>
      <c r="N60" s="181">
        <v>-13.401360544217686</v>
      </c>
      <c r="O60" s="180">
        <v>9</v>
      </c>
      <c r="P60" s="181">
        <v>0.71202531645569622</v>
      </c>
    </row>
    <row r="61" spans="1:16" ht="24.95" customHeight="1">
      <c r="A61" s="170" t="s">
        <v>369</v>
      </c>
      <c r="B61" s="171">
        <v>941</v>
      </c>
      <c r="C61" s="171">
        <v>-558</v>
      </c>
      <c r="D61" s="172">
        <v>-37.224816544362909</v>
      </c>
      <c r="E61" s="171">
        <v>-455</v>
      </c>
      <c r="F61" s="172">
        <v>-32.593123209169057</v>
      </c>
      <c r="G61" s="171">
        <v>256</v>
      </c>
      <c r="H61" s="173">
        <v>-113</v>
      </c>
      <c r="I61" s="172">
        <v>-30.62330623306233</v>
      </c>
      <c r="J61" s="171">
        <v>-349</v>
      </c>
      <c r="K61" s="172">
        <v>-57.685950413223139</v>
      </c>
      <c r="L61" s="171">
        <v>685</v>
      </c>
      <c r="M61" s="171">
        <v>-445</v>
      </c>
      <c r="N61" s="172">
        <v>-39.380530973451329</v>
      </c>
      <c r="O61" s="171">
        <v>-106</v>
      </c>
      <c r="P61" s="172">
        <v>-13.400758533501897</v>
      </c>
    </row>
    <row r="62" spans="1:16" ht="24.95" customHeight="1">
      <c r="A62" s="183" t="s">
        <v>370</v>
      </c>
      <c r="B62" s="180">
        <v>447</v>
      </c>
      <c r="C62" s="180">
        <v>-345</v>
      </c>
      <c r="D62" s="181">
        <v>-43.560606060606062</v>
      </c>
      <c r="E62" s="180">
        <v>-250</v>
      </c>
      <c r="F62" s="181">
        <v>-35.868005738880917</v>
      </c>
      <c r="G62" s="180">
        <v>32</v>
      </c>
      <c r="H62" s="182">
        <v>-50</v>
      </c>
      <c r="I62" s="181">
        <v>-60.975609756097562</v>
      </c>
      <c r="J62" s="180">
        <v>-25</v>
      </c>
      <c r="K62" s="181">
        <v>-43.859649122807021</v>
      </c>
      <c r="L62" s="180">
        <v>415</v>
      </c>
      <c r="M62" s="180">
        <v>-295</v>
      </c>
      <c r="N62" s="181">
        <v>-41.549295774647888</v>
      </c>
      <c r="O62" s="180">
        <v>-225</v>
      </c>
      <c r="P62" s="181">
        <v>-35.15625</v>
      </c>
    </row>
    <row r="63" spans="1:16" ht="33.75">
      <c r="A63" s="170" t="s">
        <v>371</v>
      </c>
      <c r="B63" s="171">
        <v>904</v>
      </c>
      <c r="C63" s="171">
        <v>-267</v>
      </c>
      <c r="D63" s="172">
        <v>-22.801024765157983</v>
      </c>
      <c r="E63" s="171">
        <v>-152</v>
      </c>
      <c r="F63" s="172">
        <v>-14.393939393939394</v>
      </c>
      <c r="G63" s="171">
        <v>83</v>
      </c>
      <c r="H63" s="173">
        <v>-30</v>
      </c>
      <c r="I63" s="172">
        <v>-26.548672566371682</v>
      </c>
      <c r="J63" s="171">
        <v>11</v>
      </c>
      <c r="K63" s="172">
        <v>15.277777777777779</v>
      </c>
      <c r="L63" s="171">
        <v>821</v>
      </c>
      <c r="M63" s="171">
        <v>-237</v>
      </c>
      <c r="N63" s="172">
        <v>-22.400756143667298</v>
      </c>
      <c r="O63" s="171">
        <v>-163</v>
      </c>
      <c r="P63" s="172">
        <v>-16.565040650406505</v>
      </c>
    </row>
    <row r="64" spans="1:16" ht="24.95" customHeight="1">
      <c r="A64" s="183" t="s">
        <v>372</v>
      </c>
      <c r="B64" s="180">
        <v>3491</v>
      </c>
      <c r="C64" s="180">
        <v>-1579</v>
      </c>
      <c r="D64" s="181">
        <v>-31.143984220907299</v>
      </c>
      <c r="E64" s="180">
        <v>-2174</v>
      </c>
      <c r="F64" s="181">
        <v>-38.375992939099739</v>
      </c>
      <c r="G64" s="180">
        <v>154</v>
      </c>
      <c r="H64" s="182">
        <v>-108</v>
      </c>
      <c r="I64" s="181">
        <v>-41.221374045801525</v>
      </c>
      <c r="J64" s="180">
        <v>-182</v>
      </c>
      <c r="K64" s="181">
        <v>-54.166666666666664</v>
      </c>
      <c r="L64" s="180">
        <v>3337</v>
      </c>
      <c r="M64" s="180">
        <v>-1471</v>
      </c>
      <c r="N64" s="181">
        <v>-30.594841930116473</v>
      </c>
      <c r="O64" s="180">
        <v>-1992</v>
      </c>
      <c r="P64" s="181">
        <v>-37.380371551885908</v>
      </c>
    </row>
    <row r="65" spans="1:16" s="26" customFormat="1" ht="24.95" customHeight="1">
      <c r="A65" s="170" t="s">
        <v>373</v>
      </c>
      <c r="B65" s="171">
        <v>3077</v>
      </c>
      <c r="C65" s="171">
        <v>-857</v>
      </c>
      <c r="D65" s="172">
        <v>-21.784443314692425</v>
      </c>
      <c r="E65" s="171">
        <v>534</v>
      </c>
      <c r="F65" s="172">
        <v>20.998820290994889</v>
      </c>
      <c r="G65" s="171">
        <v>2870</v>
      </c>
      <c r="H65" s="173">
        <v>-791</v>
      </c>
      <c r="I65" s="172">
        <v>-21.606118546845124</v>
      </c>
      <c r="J65" s="171">
        <v>502</v>
      </c>
      <c r="K65" s="172">
        <v>21.199324324324323</v>
      </c>
      <c r="L65" s="171">
        <v>207</v>
      </c>
      <c r="M65" s="171">
        <v>-66</v>
      </c>
      <c r="N65" s="172">
        <v>-24.175824175824175</v>
      </c>
      <c r="O65" s="171">
        <v>32</v>
      </c>
      <c r="P65" s="172">
        <v>18.285714285714285</v>
      </c>
    </row>
    <row r="66" spans="1:16" s="26" customFormat="1" ht="24.95" customHeight="1">
      <c r="A66" s="183" t="s">
        <v>374</v>
      </c>
      <c r="B66" s="180">
        <v>10156</v>
      </c>
      <c r="C66" s="180">
        <v>-413</v>
      </c>
      <c r="D66" s="181">
        <v>-3.9076544611599964</v>
      </c>
      <c r="E66" s="180">
        <v>-5674</v>
      </c>
      <c r="F66" s="181">
        <v>-35.843335439039798</v>
      </c>
      <c r="G66" s="180">
        <v>7912</v>
      </c>
      <c r="H66" s="182">
        <v>-114</v>
      </c>
      <c r="I66" s="181">
        <v>-1.4203837528033889</v>
      </c>
      <c r="J66" s="180">
        <v>-4568</v>
      </c>
      <c r="K66" s="181">
        <v>-36.602564102564102</v>
      </c>
      <c r="L66" s="180">
        <v>2244</v>
      </c>
      <c r="M66" s="180">
        <v>-299</v>
      </c>
      <c r="N66" s="181">
        <v>-11.757766417616988</v>
      </c>
      <c r="O66" s="180">
        <v>-1106</v>
      </c>
      <c r="P66" s="181">
        <v>-33.014925373134325</v>
      </c>
    </row>
    <row r="67" spans="1:16" s="26" customFormat="1" ht="24.95" customHeight="1">
      <c r="A67" s="170" t="s">
        <v>375</v>
      </c>
      <c r="B67" s="171">
        <v>1015</v>
      </c>
      <c r="C67" s="171">
        <v>-792</v>
      </c>
      <c r="D67" s="172">
        <v>-43.829551743220811</v>
      </c>
      <c r="E67" s="171">
        <v>-1576</v>
      </c>
      <c r="F67" s="172">
        <v>-60.825935932072561</v>
      </c>
      <c r="G67" s="171">
        <v>545</v>
      </c>
      <c r="H67" s="173">
        <v>-385</v>
      </c>
      <c r="I67" s="172">
        <v>-41.397849462365592</v>
      </c>
      <c r="J67" s="171">
        <v>-791</v>
      </c>
      <c r="K67" s="172">
        <v>-59.206586826347305</v>
      </c>
      <c r="L67" s="171">
        <v>470</v>
      </c>
      <c r="M67" s="171">
        <v>-407</v>
      </c>
      <c r="N67" s="172">
        <v>-46.408209806157352</v>
      </c>
      <c r="O67" s="171">
        <v>-785</v>
      </c>
      <c r="P67" s="172">
        <v>-62.549800796812747</v>
      </c>
    </row>
    <row r="68" spans="1:16" ht="33.75">
      <c r="A68" s="183" t="s">
        <v>376</v>
      </c>
      <c r="B68" s="180">
        <v>4235</v>
      </c>
      <c r="C68" s="180">
        <v>-1989</v>
      </c>
      <c r="D68" s="181">
        <v>-31.95694087403599</v>
      </c>
      <c r="E68" s="180">
        <v>-1294</v>
      </c>
      <c r="F68" s="181">
        <v>-23.403870500994756</v>
      </c>
      <c r="G68" s="180">
        <v>1279</v>
      </c>
      <c r="H68" s="182">
        <v>-347</v>
      </c>
      <c r="I68" s="181">
        <v>-21.340713407134071</v>
      </c>
      <c r="J68" s="180">
        <v>-273</v>
      </c>
      <c r="K68" s="181">
        <v>-17.590206185567009</v>
      </c>
      <c r="L68" s="180">
        <v>2956</v>
      </c>
      <c r="M68" s="180">
        <v>-1642</v>
      </c>
      <c r="N68" s="181">
        <v>-35.711178773379729</v>
      </c>
      <c r="O68" s="180">
        <v>-1021</v>
      </c>
      <c r="P68" s="181">
        <v>-25.672617550917778</v>
      </c>
    </row>
    <row r="69" spans="1:16" ht="24.95" customHeight="1">
      <c r="A69" s="170" t="s">
        <v>377</v>
      </c>
      <c r="B69" s="171">
        <v>556</v>
      </c>
      <c r="C69" s="171">
        <v>-490</v>
      </c>
      <c r="D69" s="172">
        <v>-46.845124282982795</v>
      </c>
      <c r="E69" s="171">
        <v>-73</v>
      </c>
      <c r="F69" s="172">
        <v>-11.605723370429253</v>
      </c>
      <c r="G69" s="171">
        <v>78</v>
      </c>
      <c r="H69" s="173">
        <v>-93</v>
      </c>
      <c r="I69" s="172">
        <v>-54.385964912280699</v>
      </c>
      <c r="J69" s="171">
        <v>-38</v>
      </c>
      <c r="K69" s="172">
        <v>-32.758620689655174</v>
      </c>
      <c r="L69" s="171">
        <v>478</v>
      </c>
      <c r="M69" s="171">
        <v>-397</v>
      </c>
      <c r="N69" s="172">
        <v>-45.371428571428574</v>
      </c>
      <c r="O69" s="171">
        <v>-35</v>
      </c>
      <c r="P69" s="172">
        <v>-6.8226120857699808</v>
      </c>
    </row>
    <row r="70" spans="1:16" ht="24.95" customHeight="1">
      <c r="A70" s="183" t="s">
        <v>378</v>
      </c>
      <c r="B70" s="180">
        <v>1325</v>
      </c>
      <c r="C70" s="180">
        <v>-620</v>
      </c>
      <c r="D70" s="181">
        <v>-31.876606683804628</v>
      </c>
      <c r="E70" s="180">
        <v>-218</v>
      </c>
      <c r="F70" s="181">
        <v>-14.128321451717433</v>
      </c>
      <c r="G70" s="180">
        <v>35</v>
      </c>
      <c r="H70" s="182">
        <v>13</v>
      </c>
      <c r="I70" s="181">
        <v>59.090909090909093</v>
      </c>
      <c r="J70" s="180">
        <v>-8</v>
      </c>
      <c r="K70" s="181">
        <v>-18.604651162790699</v>
      </c>
      <c r="L70" s="180">
        <v>1290</v>
      </c>
      <c r="M70" s="180">
        <v>-633</v>
      </c>
      <c r="N70" s="181">
        <v>-32.917316692667704</v>
      </c>
      <c r="O70" s="180">
        <v>-210</v>
      </c>
      <c r="P70" s="181">
        <v>-14</v>
      </c>
    </row>
    <row r="71" spans="1:16" ht="24.95" customHeight="1">
      <c r="A71" s="170" t="s">
        <v>379</v>
      </c>
      <c r="B71" s="171">
        <v>6059</v>
      </c>
      <c r="C71" s="171">
        <v>-2321</v>
      </c>
      <c r="D71" s="172">
        <v>-27.69689737470167</v>
      </c>
      <c r="E71" s="171">
        <v>-2672</v>
      </c>
      <c r="F71" s="172">
        <v>-30.603596380712403</v>
      </c>
      <c r="G71" s="171">
        <v>2145</v>
      </c>
      <c r="H71" s="173">
        <v>-714</v>
      </c>
      <c r="I71" s="172">
        <v>-24.97376705141658</v>
      </c>
      <c r="J71" s="171">
        <v>-1253</v>
      </c>
      <c r="K71" s="172">
        <v>-36.874632136550915</v>
      </c>
      <c r="L71" s="171">
        <v>3914</v>
      </c>
      <c r="M71" s="171">
        <v>-1607</v>
      </c>
      <c r="N71" s="172">
        <v>-29.107045825031697</v>
      </c>
      <c r="O71" s="171">
        <v>-1419</v>
      </c>
      <c r="P71" s="172">
        <v>-26.60791299456216</v>
      </c>
    </row>
    <row r="72" spans="1:16" ht="24.95" customHeight="1">
      <c r="A72" s="184" t="s">
        <v>380</v>
      </c>
      <c r="B72" s="185">
        <v>7726</v>
      </c>
      <c r="C72" s="185">
        <v>-3444</v>
      </c>
      <c r="D72" s="186">
        <v>-30.832587287376903</v>
      </c>
      <c r="E72" s="185">
        <v>-1620</v>
      </c>
      <c r="F72" s="186">
        <v>-17.333618660389472</v>
      </c>
      <c r="G72" s="185">
        <v>2125</v>
      </c>
      <c r="H72" s="187">
        <v>-1165</v>
      </c>
      <c r="I72" s="186">
        <v>-35.410334346504563</v>
      </c>
      <c r="J72" s="185">
        <v>-474</v>
      </c>
      <c r="K72" s="186">
        <v>-18.237783762985764</v>
      </c>
      <c r="L72" s="185">
        <v>5601</v>
      </c>
      <c r="M72" s="185">
        <v>-2279</v>
      </c>
      <c r="N72" s="186">
        <v>-28.921319796954315</v>
      </c>
      <c r="O72" s="185">
        <v>-1146</v>
      </c>
      <c r="P72" s="186">
        <v>-16.985326811916408</v>
      </c>
    </row>
    <row r="73" spans="1:16" ht="13.5" customHeight="1"/>
    <row r="74" spans="1:16">
      <c r="A74" s="120" t="s">
        <v>152</v>
      </c>
    </row>
    <row r="75" spans="1:16">
      <c r="A75" s="121"/>
      <c r="B75" s="122"/>
    </row>
    <row r="79" spans="1:16">
      <c r="D79" s="121" t="s">
        <v>78</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heetViews>
  <sheetFormatPr baseColWidth="10" defaultColWidth="9.140625" defaultRowHeight="15"/>
  <cols>
    <col min="1" max="1" width="22.7109375" style="27" customWidth="1"/>
    <col min="2" max="4" width="6.28515625" style="27" customWidth="1"/>
    <col min="5" max="5" width="7.42578125" style="27" customWidth="1"/>
    <col min="6" max="16" width="6.28515625" style="27" customWidth="1"/>
    <col min="17" max="16384" width="9.140625" style="27"/>
  </cols>
  <sheetData>
    <row r="1" spans="1:16" s="1" customFormat="1" ht="12"/>
    <row r="2" spans="1:16" s="1" customFormat="1" ht="18" customHeight="1">
      <c r="N2" s="43" t="s">
        <v>65</v>
      </c>
    </row>
    <row r="3" spans="1:16" s="1" customFormat="1" ht="18.75" customHeight="1"/>
    <row r="4" spans="1:16" s="1" customFormat="1" ht="18">
      <c r="N4" s="44"/>
      <c r="P4" s="2" t="s">
        <v>482</v>
      </c>
    </row>
    <row r="5" spans="1:16" s="45" customFormat="1" ht="33.75" customHeight="1">
      <c r="A5" s="289" t="s">
        <v>25</v>
      </c>
      <c r="B5" s="289"/>
      <c r="C5" s="289"/>
      <c r="D5" s="289"/>
      <c r="E5" s="289"/>
      <c r="F5" s="289"/>
      <c r="G5" s="289"/>
      <c r="H5" s="289"/>
      <c r="I5" s="289"/>
      <c r="J5" s="289"/>
      <c r="K5" s="289"/>
      <c r="L5" s="1"/>
      <c r="M5" s="1"/>
      <c r="N5" s="1"/>
      <c r="O5" s="1"/>
      <c r="P5" s="1"/>
    </row>
    <row r="6" spans="1:16" s="45" customFormat="1" ht="15.75" customHeight="1">
      <c r="A6" s="300"/>
      <c r="B6" s="293" t="s">
        <v>79</v>
      </c>
      <c r="C6" s="294"/>
      <c r="D6" s="294"/>
      <c r="E6" s="294"/>
      <c r="F6" s="294"/>
      <c r="G6" s="293" t="s">
        <v>80</v>
      </c>
      <c r="H6" s="294"/>
      <c r="I6" s="294"/>
      <c r="J6" s="294"/>
      <c r="K6" s="294"/>
      <c r="L6" s="293" t="s">
        <v>81</v>
      </c>
      <c r="M6" s="294"/>
      <c r="N6" s="294"/>
      <c r="O6" s="294"/>
      <c r="P6" s="294"/>
    </row>
    <row r="7" spans="1:16"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s="45" customFormat="1" ht="3" customHeight="1">
      <c r="A9" s="125"/>
      <c r="B9" s="125"/>
      <c r="C9" s="125"/>
      <c r="D9" s="125"/>
      <c r="E9" s="125"/>
      <c r="F9" s="125"/>
    </row>
    <row r="10" spans="1:16" s="45" customFormat="1" ht="11.25" customHeight="1">
      <c r="A10" s="167" t="s">
        <v>79</v>
      </c>
      <c r="B10" s="168">
        <v>119072</v>
      </c>
      <c r="C10" s="168">
        <v>-46274</v>
      </c>
      <c r="D10" s="169">
        <v>-27.986162350465086</v>
      </c>
      <c r="E10" s="168">
        <v>-48217</v>
      </c>
      <c r="F10" s="169">
        <v>-28.82257649935142</v>
      </c>
      <c r="G10" s="168">
        <v>53330</v>
      </c>
      <c r="H10" s="168">
        <v>-19135</v>
      </c>
      <c r="I10" s="169">
        <v>-26.40585110053129</v>
      </c>
      <c r="J10" s="168">
        <v>-24748</v>
      </c>
      <c r="K10" s="169">
        <v>-31.696508619585543</v>
      </c>
      <c r="L10" s="168">
        <v>65742</v>
      </c>
      <c r="M10" s="168">
        <v>-27139</v>
      </c>
      <c r="N10" s="169">
        <v>-29.219108321400501</v>
      </c>
      <c r="O10" s="168">
        <v>-23469</v>
      </c>
      <c r="P10" s="188">
        <v>-26.307293943571981</v>
      </c>
    </row>
    <row r="11" spans="1:16" s="45" customFormat="1" ht="11.25" customHeight="1">
      <c r="A11" s="167" t="s">
        <v>381</v>
      </c>
      <c r="B11" s="168">
        <v>90747</v>
      </c>
      <c r="C11" s="168">
        <v>-35838</v>
      </c>
      <c r="D11" s="169">
        <v>-28.31141130465695</v>
      </c>
      <c r="E11" s="168">
        <v>-37781</v>
      </c>
      <c r="F11" s="169">
        <v>-29.395151251089256</v>
      </c>
      <c r="G11" s="168">
        <v>40754</v>
      </c>
      <c r="H11" s="168">
        <v>-14848</v>
      </c>
      <c r="I11" s="169">
        <v>-26.704075392971475</v>
      </c>
      <c r="J11" s="168">
        <v>-18796</v>
      </c>
      <c r="K11" s="169">
        <v>-31.563392107472712</v>
      </c>
      <c r="L11" s="168">
        <v>49993</v>
      </c>
      <c r="M11" s="168">
        <v>-20990</v>
      </c>
      <c r="N11" s="169">
        <v>-29.570460532803629</v>
      </c>
      <c r="O11" s="168">
        <v>-18985</v>
      </c>
      <c r="P11" s="188">
        <v>-27.523268288439791</v>
      </c>
    </row>
    <row r="12" spans="1:16" s="45" customFormat="1" ht="12" customHeight="1">
      <c r="A12" s="189" t="s">
        <v>206</v>
      </c>
      <c r="B12" s="171">
        <v>313</v>
      </c>
      <c r="C12" s="171">
        <v>-60</v>
      </c>
      <c r="D12" s="172">
        <v>-16.085790884718499</v>
      </c>
      <c r="E12" s="171">
        <v>-49</v>
      </c>
      <c r="F12" s="172">
        <v>-13.535911602209945</v>
      </c>
      <c r="G12" s="171">
        <v>46</v>
      </c>
      <c r="H12" s="173">
        <v>-17</v>
      </c>
      <c r="I12" s="172">
        <v>-26.984126984126984</v>
      </c>
      <c r="J12" s="171">
        <v>-13</v>
      </c>
      <c r="K12" s="172">
        <v>-22.033898305084747</v>
      </c>
      <c r="L12" s="171">
        <v>267</v>
      </c>
      <c r="M12" s="171">
        <v>-43</v>
      </c>
      <c r="N12" s="172">
        <v>-13.870967741935484</v>
      </c>
      <c r="O12" s="171">
        <v>-36</v>
      </c>
      <c r="P12" s="190">
        <v>-11.881188118811881</v>
      </c>
    </row>
    <row r="13" spans="1:16" s="45" customFormat="1" ht="12" customHeight="1">
      <c r="A13" s="189" t="s">
        <v>157</v>
      </c>
      <c r="B13" s="171">
        <v>5825</v>
      </c>
      <c r="C13" s="171">
        <v>-3471</v>
      </c>
      <c r="D13" s="172">
        <v>-37.338640275387263</v>
      </c>
      <c r="E13" s="171">
        <v>-2058</v>
      </c>
      <c r="F13" s="172">
        <v>-26.10681212736268</v>
      </c>
      <c r="G13" s="171">
        <v>1655</v>
      </c>
      <c r="H13" s="173">
        <v>-918</v>
      </c>
      <c r="I13" s="172">
        <v>-35.678196657598136</v>
      </c>
      <c r="J13" s="171">
        <v>-996</v>
      </c>
      <c r="K13" s="172">
        <v>-37.570728027159561</v>
      </c>
      <c r="L13" s="171">
        <v>4170</v>
      </c>
      <c r="M13" s="171">
        <v>-2553</v>
      </c>
      <c r="N13" s="172">
        <v>-37.974118697010262</v>
      </c>
      <c r="O13" s="171">
        <v>-1062</v>
      </c>
      <c r="P13" s="190">
        <v>-20.298165137614678</v>
      </c>
    </row>
    <row r="14" spans="1:16" s="45" customFormat="1" ht="12" customHeight="1">
      <c r="A14" s="189" t="s">
        <v>159</v>
      </c>
      <c r="B14" s="171">
        <v>5830</v>
      </c>
      <c r="C14" s="171">
        <v>-2289</v>
      </c>
      <c r="D14" s="172">
        <v>-28.193127232417787</v>
      </c>
      <c r="E14" s="171">
        <v>-885</v>
      </c>
      <c r="F14" s="172">
        <v>-13.179448994787789</v>
      </c>
      <c r="G14" s="171">
        <v>413</v>
      </c>
      <c r="H14" s="173">
        <v>-203</v>
      </c>
      <c r="I14" s="172">
        <v>-32.954545454545453</v>
      </c>
      <c r="J14" s="171">
        <v>-52</v>
      </c>
      <c r="K14" s="172">
        <v>-11.182795698924732</v>
      </c>
      <c r="L14" s="171">
        <v>5417</v>
      </c>
      <c r="M14" s="171">
        <v>-2086</v>
      </c>
      <c r="N14" s="172">
        <v>-27.802212448353991</v>
      </c>
      <c r="O14" s="171">
        <v>-833</v>
      </c>
      <c r="P14" s="190">
        <v>-13.327999999999999</v>
      </c>
    </row>
    <row r="15" spans="1:16" s="45" customFormat="1" ht="12" customHeight="1">
      <c r="A15" s="189" t="s">
        <v>161</v>
      </c>
      <c r="B15" s="171">
        <v>78779</v>
      </c>
      <c r="C15" s="171">
        <v>-30018</v>
      </c>
      <c r="D15" s="172">
        <v>-27.590834306092997</v>
      </c>
      <c r="E15" s="171">
        <v>-34789</v>
      </c>
      <c r="F15" s="172">
        <v>-30.632748661594814</v>
      </c>
      <c r="G15" s="171">
        <v>38640</v>
      </c>
      <c r="H15" s="173">
        <v>-13710</v>
      </c>
      <c r="I15" s="172">
        <v>-26.189111747851001</v>
      </c>
      <c r="J15" s="171">
        <v>-17735</v>
      </c>
      <c r="K15" s="172">
        <v>-31.458980044345896</v>
      </c>
      <c r="L15" s="171">
        <v>40139</v>
      </c>
      <c r="M15" s="171">
        <v>-16308</v>
      </c>
      <c r="N15" s="172">
        <v>-28.890817935408435</v>
      </c>
      <c r="O15" s="171">
        <v>-17054</v>
      </c>
      <c r="P15" s="190">
        <v>-29.818334411553863</v>
      </c>
    </row>
    <row r="16" spans="1:16" s="45" customFormat="1" ht="12" customHeight="1">
      <c r="A16" s="167" t="s">
        <v>382</v>
      </c>
      <c r="B16" s="168">
        <v>28325</v>
      </c>
      <c r="C16" s="168">
        <v>-10436</v>
      </c>
      <c r="D16" s="169">
        <v>-26.923969969815019</v>
      </c>
      <c r="E16" s="168">
        <v>-10436</v>
      </c>
      <c r="F16" s="169">
        <v>-26.923969969815019</v>
      </c>
      <c r="G16" s="168">
        <v>12576</v>
      </c>
      <c r="H16" s="168">
        <v>-4287</v>
      </c>
      <c r="I16" s="169">
        <v>-25.422522682796654</v>
      </c>
      <c r="J16" s="168">
        <v>-5952</v>
      </c>
      <c r="K16" s="169">
        <v>-32.124352331606218</v>
      </c>
      <c r="L16" s="168">
        <v>15749</v>
      </c>
      <c r="M16" s="168">
        <v>-6149</v>
      </c>
      <c r="N16" s="169">
        <v>-28.080189971686913</v>
      </c>
      <c r="O16" s="168">
        <v>-4484</v>
      </c>
      <c r="P16" s="188">
        <v>-22.161814856916919</v>
      </c>
    </row>
    <row r="17" spans="1:16" s="45" customFormat="1" ht="12" customHeight="1">
      <c r="A17" s="189" t="s">
        <v>206</v>
      </c>
      <c r="B17" s="171">
        <v>166</v>
      </c>
      <c r="C17" s="171">
        <v>-166</v>
      </c>
      <c r="D17" s="172">
        <v>-50</v>
      </c>
      <c r="E17" s="171">
        <v>55</v>
      </c>
      <c r="F17" s="172">
        <v>49.549549549549546</v>
      </c>
      <c r="G17" s="171">
        <v>22</v>
      </c>
      <c r="H17" s="173">
        <v>-21</v>
      </c>
      <c r="I17" s="172">
        <v>-48.837209302325583</v>
      </c>
      <c r="J17" s="171">
        <v>-4</v>
      </c>
      <c r="K17" s="172">
        <v>-15.384615384615385</v>
      </c>
      <c r="L17" s="171">
        <v>144</v>
      </c>
      <c r="M17" s="171">
        <v>-145</v>
      </c>
      <c r="N17" s="172">
        <v>-50.173010380622834</v>
      </c>
      <c r="O17" s="171">
        <v>59</v>
      </c>
      <c r="P17" s="190">
        <v>69.411764705882348</v>
      </c>
    </row>
    <row r="18" spans="1:16" s="45" customFormat="1" ht="12" customHeight="1">
      <c r="A18" s="189" t="s">
        <v>157</v>
      </c>
      <c r="B18" s="171">
        <v>1572</v>
      </c>
      <c r="C18" s="171">
        <v>-517</v>
      </c>
      <c r="D18" s="172">
        <v>-24.748683580660604</v>
      </c>
      <c r="E18" s="171">
        <v>-465</v>
      </c>
      <c r="F18" s="172">
        <v>-22.827687776141385</v>
      </c>
      <c r="G18" s="171">
        <v>552</v>
      </c>
      <c r="H18" s="173">
        <v>-154</v>
      </c>
      <c r="I18" s="172">
        <v>-21.813031161473088</v>
      </c>
      <c r="J18" s="171">
        <v>-217</v>
      </c>
      <c r="K18" s="172">
        <v>-28.218465539661899</v>
      </c>
      <c r="L18" s="171">
        <v>1020</v>
      </c>
      <c r="M18" s="171">
        <v>-363</v>
      </c>
      <c r="N18" s="172">
        <v>-26.247288503253795</v>
      </c>
      <c r="O18" s="171">
        <v>-248</v>
      </c>
      <c r="P18" s="190">
        <v>-19.558359621451103</v>
      </c>
    </row>
    <row r="19" spans="1:16" s="45" customFormat="1" ht="12" customHeight="1">
      <c r="A19" s="189" t="s">
        <v>159</v>
      </c>
      <c r="B19" s="171">
        <v>4214</v>
      </c>
      <c r="C19" s="171">
        <v>-1125</v>
      </c>
      <c r="D19" s="172">
        <v>-21.071361678216896</v>
      </c>
      <c r="E19" s="171">
        <v>65</v>
      </c>
      <c r="F19" s="172">
        <v>1.566642564473367</v>
      </c>
      <c r="G19" s="171">
        <v>163</v>
      </c>
      <c r="H19" s="173">
        <v>-41</v>
      </c>
      <c r="I19" s="172">
        <v>-20.098039215686274</v>
      </c>
      <c r="J19" s="171">
        <v>40</v>
      </c>
      <c r="K19" s="172">
        <v>32.520325203252035</v>
      </c>
      <c r="L19" s="171">
        <v>4051</v>
      </c>
      <c r="M19" s="171">
        <v>-1084</v>
      </c>
      <c r="N19" s="172">
        <v>-21.110029211295036</v>
      </c>
      <c r="O19" s="171">
        <v>25</v>
      </c>
      <c r="P19" s="190">
        <v>0.62096373571783403</v>
      </c>
    </row>
    <row r="20" spans="1:16" s="45" customFormat="1" ht="12" customHeight="1">
      <c r="A20" s="191" t="s">
        <v>161</v>
      </c>
      <c r="B20" s="192">
        <v>22373</v>
      </c>
      <c r="C20" s="192">
        <v>-8628</v>
      </c>
      <c r="D20" s="193">
        <v>-27.831360278700686</v>
      </c>
      <c r="E20" s="192">
        <v>-10091</v>
      </c>
      <c r="F20" s="193">
        <v>-31.083661902414981</v>
      </c>
      <c r="G20" s="192">
        <v>11839</v>
      </c>
      <c r="H20" s="194">
        <v>-4071</v>
      </c>
      <c r="I20" s="193">
        <v>-25.587680703959773</v>
      </c>
      <c r="J20" s="192">
        <v>-5771</v>
      </c>
      <c r="K20" s="193">
        <v>-32.771152754116976</v>
      </c>
      <c r="L20" s="192">
        <v>10534</v>
      </c>
      <c r="M20" s="192">
        <v>-4557</v>
      </c>
      <c r="N20" s="193">
        <v>-30.196806043337087</v>
      </c>
      <c r="O20" s="192">
        <v>-4320</v>
      </c>
      <c r="P20" s="195">
        <v>-29.083075265921636</v>
      </c>
    </row>
    <row r="22" spans="1:16">
      <c r="A22" s="120" t="s">
        <v>152</v>
      </c>
    </row>
    <row r="23" spans="1:16">
      <c r="A23" s="121"/>
      <c r="B23" s="122"/>
    </row>
    <row r="24" spans="1:16">
      <c r="E24" s="121" t="s">
        <v>78</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Normal="100" zoomScaleSheetLayoutView="85" workbookViewId="0"/>
  </sheetViews>
  <sheetFormatPr baseColWidth="10" defaultColWidth="11.42578125" defaultRowHeight="15"/>
  <cols>
    <col min="1" max="1" width="20.28515625" style="9" customWidth="1"/>
    <col min="2" max="2" width="1.42578125" style="9" customWidth="1"/>
    <col min="3" max="7" width="11.42578125" style="9"/>
    <col min="8" max="8" width="31.42578125" style="9" customWidth="1"/>
    <col min="9" max="9" width="9.5703125" style="9" customWidth="1"/>
    <col min="10" max="16384" width="11.42578125" style="9"/>
  </cols>
  <sheetData>
    <row r="1" spans="1:15" ht="15.75">
      <c r="A1" s="26"/>
      <c r="F1" s="1"/>
      <c r="G1" s="27"/>
      <c r="H1" s="27"/>
    </row>
    <row r="2" spans="1:15" ht="15.75">
      <c r="G2" s="27"/>
      <c r="H2" s="28" t="s">
        <v>65</v>
      </c>
    </row>
    <row r="3" spans="1:15" ht="15.75">
      <c r="F3" s="27"/>
      <c r="G3" s="27"/>
      <c r="H3" s="27"/>
    </row>
    <row r="4" spans="1:15" ht="18">
      <c r="F4" s="29"/>
      <c r="G4" s="27"/>
      <c r="H4" s="2" t="s">
        <v>482</v>
      </c>
    </row>
    <row r="5" spans="1:15">
      <c r="A5" s="30"/>
      <c r="B5" s="30"/>
      <c r="C5" s="30"/>
      <c r="D5" s="30"/>
      <c r="E5" s="30"/>
      <c r="F5" s="30"/>
      <c r="G5" s="30"/>
      <c r="H5" s="30"/>
      <c r="I5" s="28"/>
    </row>
    <row r="6" spans="1:15" ht="15.75" customHeight="1">
      <c r="A6" s="284" t="s">
        <v>66</v>
      </c>
      <c r="B6" s="284"/>
      <c r="C6" s="284"/>
      <c r="D6" s="284"/>
      <c r="E6" s="284"/>
      <c r="F6" s="284"/>
      <c r="G6" s="284"/>
      <c r="H6" s="31"/>
      <c r="J6" s="32"/>
      <c r="K6" s="32"/>
      <c r="L6" s="32"/>
      <c r="M6" s="32"/>
      <c r="N6" s="32"/>
      <c r="O6" s="32"/>
    </row>
    <row r="7" spans="1:15" ht="15.75" customHeight="1">
      <c r="A7" s="33"/>
      <c r="B7" s="33"/>
      <c r="C7" s="33"/>
      <c r="D7" s="33"/>
      <c r="E7" s="33"/>
      <c r="F7" s="33"/>
      <c r="G7" s="33"/>
      <c r="H7" s="31"/>
      <c r="J7" s="32"/>
      <c r="K7" s="32"/>
      <c r="L7" s="32"/>
      <c r="M7" s="32"/>
      <c r="N7" s="32"/>
      <c r="O7" s="32"/>
    </row>
    <row r="8" spans="1:15" s="34" customFormat="1" ht="27" customHeight="1">
      <c r="A8" s="284" t="s">
        <v>67</v>
      </c>
      <c r="C8" s="35" t="s">
        <v>68</v>
      </c>
    </row>
    <row r="9" spans="1:15" ht="268.5" customHeight="1">
      <c r="A9" s="284"/>
      <c r="C9" s="285" t="s">
        <v>69</v>
      </c>
      <c r="D9" s="285"/>
      <c r="E9" s="285"/>
      <c r="F9" s="285"/>
      <c r="G9" s="285"/>
      <c r="H9" s="285"/>
    </row>
    <row r="10" spans="1:15" ht="126.75" customHeight="1">
      <c r="A10" s="33"/>
      <c r="C10" s="286" t="s">
        <v>70</v>
      </c>
      <c r="D10" s="286"/>
      <c r="E10" s="286"/>
      <c r="F10" s="286"/>
      <c r="G10" s="286"/>
      <c r="H10" s="286"/>
    </row>
    <row r="11" spans="1:15" ht="90.75" customHeight="1">
      <c r="A11" s="33"/>
      <c r="C11" s="280" t="s">
        <v>71</v>
      </c>
      <c r="D11" s="280"/>
      <c r="E11" s="280"/>
      <c r="F11" s="280"/>
      <c r="G11" s="280"/>
      <c r="H11" s="280"/>
    </row>
    <row r="12" spans="1:15" ht="10.5" customHeight="1">
      <c r="A12" s="33"/>
      <c r="B12" s="33"/>
      <c r="C12" s="33"/>
      <c r="D12" s="33"/>
      <c r="E12" s="33"/>
      <c r="F12" s="33"/>
      <c r="G12" s="33"/>
      <c r="H12" s="31"/>
      <c r="J12" s="32"/>
      <c r="K12" s="32"/>
      <c r="L12" s="32"/>
      <c r="M12" s="32"/>
      <c r="N12" s="32"/>
      <c r="O12" s="32"/>
    </row>
    <row r="13" spans="1:15" s="34" customFormat="1">
      <c r="C13" s="35" t="s">
        <v>72</v>
      </c>
    </row>
    <row r="14" spans="1:15" ht="165.75" customHeight="1">
      <c r="A14" s="284" t="s">
        <v>73</v>
      </c>
      <c r="C14" s="280" t="s">
        <v>74</v>
      </c>
      <c r="D14" s="280"/>
      <c r="E14" s="280"/>
      <c r="F14" s="280"/>
      <c r="G14" s="280"/>
      <c r="H14" s="280"/>
    </row>
    <row r="15" spans="1:15" ht="126.75" customHeight="1">
      <c r="A15" s="284"/>
      <c r="C15" s="280" t="s">
        <v>75</v>
      </c>
      <c r="D15" s="280"/>
      <c r="E15" s="280"/>
      <c r="F15" s="280"/>
      <c r="G15" s="280"/>
      <c r="H15" s="280"/>
    </row>
    <row r="16" spans="1:15" ht="51" customHeight="1">
      <c r="C16" s="280" t="s">
        <v>76</v>
      </c>
      <c r="D16" s="280"/>
      <c r="E16" s="280"/>
      <c r="F16" s="280"/>
      <c r="G16" s="280"/>
      <c r="H16" s="280"/>
    </row>
    <row r="18" spans="1:13" s="26" customFormat="1" ht="12.75">
      <c r="A18" s="281" t="s">
        <v>77</v>
      </c>
      <c r="B18" s="281"/>
      <c r="C18" s="281"/>
      <c r="D18" s="281"/>
      <c r="E18" s="281"/>
      <c r="F18" s="281"/>
      <c r="G18" s="281"/>
      <c r="H18" s="281"/>
      <c r="I18" s="36"/>
      <c r="M18" s="36"/>
    </row>
    <row r="19" spans="1:13" s="26" customFormat="1" ht="12.75">
      <c r="A19" s="282" t="s">
        <v>78</v>
      </c>
      <c r="B19" s="282"/>
      <c r="C19" s="282"/>
      <c r="D19" s="282"/>
      <c r="E19" s="282"/>
      <c r="F19" s="282"/>
      <c r="G19" s="282"/>
      <c r="H19" s="282"/>
      <c r="I19" s="36"/>
      <c r="M19" s="36"/>
    </row>
    <row r="20" spans="1:13" s="26" customFormat="1" ht="15" customHeight="1">
      <c r="I20" s="36"/>
      <c r="M20" s="36"/>
    </row>
    <row r="21" spans="1:13" s="26" customFormat="1" ht="12.75">
      <c r="A21" s="37"/>
      <c r="C21" s="37"/>
      <c r="D21" s="37"/>
      <c r="E21" s="37"/>
      <c r="F21" s="37"/>
      <c r="G21" s="36"/>
      <c r="H21" s="36"/>
      <c r="I21" s="36"/>
      <c r="M21" s="36"/>
    </row>
    <row r="22" spans="1:13" s="26" customFormat="1" ht="12.75">
      <c r="A22" s="37"/>
      <c r="C22" s="37"/>
      <c r="D22" s="37"/>
      <c r="E22" s="37"/>
      <c r="F22" s="37"/>
      <c r="G22" s="36"/>
      <c r="H22" s="36"/>
      <c r="I22" s="36"/>
      <c r="M22" s="36"/>
    </row>
    <row r="23" spans="1:13" s="26" customFormat="1" ht="12.75">
      <c r="A23" s="37"/>
      <c r="B23" s="37"/>
      <c r="C23" s="38"/>
      <c r="D23" s="39"/>
      <c r="E23" s="40"/>
      <c r="F23" s="39"/>
      <c r="G23" s="41"/>
      <c r="H23" s="36"/>
      <c r="I23" s="36"/>
      <c r="K23" s="283"/>
      <c r="L23" s="283"/>
    </row>
    <row r="24" spans="1:13" s="26" customFormat="1" ht="12.75">
      <c r="A24" s="37"/>
      <c r="B24" s="37"/>
      <c r="E24" s="40"/>
      <c r="F24" s="39"/>
      <c r="G24" s="41"/>
      <c r="J24" s="42"/>
    </row>
  </sheetData>
  <mergeCells count="12">
    <mergeCell ref="C16:H16"/>
    <mergeCell ref="A18:H18"/>
    <mergeCell ref="A19:H19"/>
    <mergeCell ref="K23:L23"/>
    <mergeCell ref="A6:G6"/>
    <mergeCell ref="A8:A9"/>
    <mergeCell ref="C9:H9"/>
    <mergeCell ref="C10:H10"/>
    <mergeCell ref="C11:H11"/>
    <mergeCell ref="A14:A15"/>
    <mergeCell ref="C14:H14"/>
    <mergeCell ref="C15:H15"/>
  </mergeCells>
  <hyperlinks>
    <hyperlink ref="H2" location="ÍNDICE!A1" display="VOLVER AL ÍNDICE"/>
  </hyperlinks>
  <pageMargins left="0.7" right="0.7" top="0.75" bottom="0.75" header="0.3" footer="0.3"/>
  <pageSetup paperSize="9" scale="73" orientation="portrait" r:id="rId1"/>
  <rowBreaks count="2" manualBreakCount="2">
    <brk id="19" max="7" man="1"/>
    <brk id="20"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zoomScaleNormal="100" workbookViewId="0"/>
  </sheetViews>
  <sheetFormatPr baseColWidth="10" defaultColWidth="9.140625" defaultRowHeight="15"/>
  <cols>
    <col min="1" max="1" width="27.7109375" style="27" customWidth="1"/>
    <col min="2" max="2" width="6.5703125" style="27" customWidth="1"/>
    <col min="3" max="3" width="6.28515625" style="27" customWidth="1"/>
    <col min="4" max="4" width="5.42578125" style="27" customWidth="1"/>
    <col min="5" max="5" width="7.140625" style="27" customWidth="1"/>
    <col min="6" max="6" width="5.42578125" style="27" customWidth="1"/>
    <col min="7" max="7" width="5.5703125" style="27" customWidth="1"/>
    <col min="8" max="8" width="6.42578125" style="27" customWidth="1"/>
    <col min="9" max="9" width="6.140625" style="27" customWidth="1"/>
    <col min="10" max="10" width="6" style="27" customWidth="1"/>
    <col min="11" max="11" width="6.28515625" style="27" customWidth="1"/>
    <col min="12" max="14" width="6" style="27" customWidth="1"/>
    <col min="15" max="15" width="6.140625" style="27" customWidth="1"/>
    <col min="16" max="16" width="5.42578125" style="27" customWidth="1"/>
    <col min="17" max="17" width="6" style="27" customWidth="1"/>
    <col min="18" max="235" width="9.140625" style="27"/>
    <col min="236" max="236" width="0.42578125" style="27" customWidth="1"/>
    <col min="237" max="237" width="12.140625" style="27" customWidth="1"/>
    <col min="238" max="238" width="9.85546875" style="27" customWidth="1"/>
    <col min="239" max="240" width="10" style="27" customWidth="1"/>
    <col min="241" max="246" width="9.28515625" style="27" customWidth="1"/>
    <col min="247" max="491" width="9.140625" style="27"/>
    <col min="492" max="492" width="0.42578125" style="27" customWidth="1"/>
    <col min="493" max="493" width="12.140625" style="27" customWidth="1"/>
    <col min="494" max="494" width="9.85546875" style="27" customWidth="1"/>
    <col min="495" max="496" width="10" style="27" customWidth="1"/>
    <col min="497" max="502" width="9.28515625" style="27" customWidth="1"/>
    <col min="503" max="747" width="9.140625" style="27"/>
    <col min="748" max="748" width="0.42578125" style="27" customWidth="1"/>
    <col min="749" max="749" width="12.140625" style="27" customWidth="1"/>
    <col min="750" max="750" width="9.85546875" style="27" customWidth="1"/>
    <col min="751" max="752" width="10" style="27" customWidth="1"/>
    <col min="753" max="758" width="9.28515625" style="27" customWidth="1"/>
    <col min="759" max="1003" width="9.140625" style="27"/>
    <col min="1004" max="1004" width="0.42578125" style="27" customWidth="1"/>
    <col min="1005" max="1005" width="12.140625" style="27" customWidth="1"/>
    <col min="1006" max="1006" width="9.85546875" style="27" customWidth="1"/>
    <col min="1007" max="1008" width="10" style="27" customWidth="1"/>
    <col min="1009" max="1014" width="9.28515625" style="27" customWidth="1"/>
    <col min="1015" max="1259" width="9.140625" style="27"/>
    <col min="1260" max="1260" width="0.42578125" style="27" customWidth="1"/>
    <col min="1261" max="1261" width="12.140625" style="27" customWidth="1"/>
    <col min="1262" max="1262" width="9.85546875" style="27" customWidth="1"/>
    <col min="1263" max="1264" width="10" style="27" customWidth="1"/>
    <col min="1265" max="1270" width="9.28515625" style="27" customWidth="1"/>
    <col min="1271" max="1515" width="9.140625" style="27"/>
    <col min="1516" max="1516" width="0.42578125" style="27" customWidth="1"/>
    <col min="1517" max="1517" width="12.140625" style="27" customWidth="1"/>
    <col min="1518" max="1518" width="9.85546875" style="27" customWidth="1"/>
    <col min="1519" max="1520" width="10" style="27" customWidth="1"/>
    <col min="1521" max="1526" width="9.28515625" style="27" customWidth="1"/>
    <col min="1527" max="1771" width="9.140625" style="27"/>
    <col min="1772" max="1772" width="0.42578125" style="27" customWidth="1"/>
    <col min="1773" max="1773" width="12.140625" style="27" customWidth="1"/>
    <col min="1774" max="1774" width="9.85546875" style="27" customWidth="1"/>
    <col min="1775" max="1776" width="10" style="27" customWidth="1"/>
    <col min="1777" max="1782" width="9.28515625" style="27" customWidth="1"/>
    <col min="1783" max="2027" width="9.140625" style="27"/>
    <col min="2028" max="2028" width="0.42578125" style="27" customWidth="1"/>
    <col min="2029" max="2029" width="12.140625" style="27" customWidth="1"/>
    <col min="2030" max="2030" width="9.85546875" style="27" customWidth="1"/>
    <col min="2031" max="2032" width="10" style="27" customWidth="1"/>
    <col min="2033" max="2038" width="9.28515625" style="27" customWidth="1"/>
    <col min="2039" max="2283" width="9.140625" style="27"/>
    <col min="2284" max="2284" width="0.42578125" style="27" customWidth="1"/>
    <col min="2285" max="2285" width="12.140625" style="27" customWidth="1"/>
    <col min="2286" max="2286" width="9.85546875" style="27" customWidth="1"/>
    <col min="2287" max="2288" width="10" style="27" customWidth="1"/>
    <col min="2289" max="2294" width="9.28515625" style="27" customWidth="1"/>
    <col min="2295" max="2539" width="9.140625" style="27"/>
    <col min="2540" max="2540" width="0.42578125" style="27" customWidth="1"/>
    <col min="2541" max="2541" width="12.140625" style="27" customWidth="1"/>
    <col min="2542" max="2542" width="9.85546875" style="27" customWidth="1"/>
    <col min="2543" max="2544" width="10" style="27" customWidth="1"/>
    <col min="2545" max="2550" width="9.28515625" style="27" customWidth="1"/>
    <col min="2551" max="2795" width="9.140625" style="27"/>
    <col min="2796" max="2796" width="0.42578125" style="27" customWidth="1"/>
    <col min="2797" max="2797" width="12.140625" style="27" customWidth="1"/>
    <col min="2798" max="2798" width="9.85546875" style="27" customWidth="1"/>
    <col min="2799" max="2800" width="10" style="27" customWidth="1"/>
    <col min="2801" max="2806" width="9.28515625" style="27" customWidth="1"/>
    <col min="2807" max="3051" width="9.140625" style="27"/>
    <col min="3052" max="3052" width="0.42578125" style="27" customWidth="1"/>
    <col min="3053" max="3053" width="12.140625" style="27" customWidth="1"/>
    <col min="3054" max="3054" width="9.85546875" style="27" customWidth="1"/>
    <col min="3055" max="3056" width="10" style="27" customWidth="1"/>
    <col min="3057" max="3062" width="9.28515625" style="27" customWidth="1"/>
    <col min="3063" max="3307" width="9.140625" style="27"/>
    <col min="3308" max="3308" width="0.42578125" style="27" customWidth="1"/>
    <col min="3309" max="3309" width="12.140625" style="27" customWidth="1"/>
    <col min="3310" max="3310" width="9.85546875" style="27" customWidth="1"/>
    <col min="3311" max="3312" width="10" style="27" customWidth="1"/>
    <col min="3313" max="3318" width="9.28515625" style="27" customWidth="1"/>
    <col min="3319" max="3563" width="9.140625" style="27"/>
    <col min="3564" max="3564" width="0.42578125" style="27" customWidth="1"/>
    <col min="3565" max="3565" width="12.140625" style="27" customWidth="1"/>
    <col min="3566" max="3566" width="9.85546875" style="27" customWidth="1"/>
    <col min="3567" max="3568" width="10" style="27" customWidth="1"/>
    <col min="3569" max="3574" width="9.28515625" style="27" customWidth="1"/>
    <col min="3575" max="3819" width="9.140625" style="27"/>
    <col min="3820" max="3820" width="0.42578125" style="27" customWidth="1"/>
    <col min="3821" max="3821" width="12.140625" style="27" customWidth="1"/>
    <col min="3822" max="3822" width="9.85546875" style="27" customWidth="1"/>
    <col min="3823" max="3824" width="10" style="27" customWidth="1"/>
    <col min="3825" max="3830" width="9.28515625" style="27" customWidth="1"/>
    <col min="3831" max="4075" width="9.140625" style="27"/>
    <col min="4076" max="4076" width="0.42578125" style="27" customWidth="1"/>
    <col min="4077" max="4077" width="12.140625" style="27" customWidth="1"/>
    <col min="4078" max="4078" width="9.85546875" style="27" customWidth="1"/>
    <col min="4079" max="4080" width="10" style="27" customWidth="1"/>
    <col min="4081" max="4086" width="9.28515625" style="27" customWidth="1"/>
    <col min="4087" max="4331" width="9.140625" style="27"/>
    <col min="4332" max="4332" width="0.42578125" style="27" customWidth="1"/>
    <col min="4333" max="4333" width="12.140625" style="27" customWidth="1"/>
    <col min="4334" max="4334" width="9.85546875" style="27" customWidth="1"/>
    <col min="4335" max="4336" width="10" style="27" customWidth="1"/>
    <col min="4337" max="4342" width="9.28515625" style="27" customWidth="1"/>
    <col min="4343" max="4587" width="9.140625" style="27"/>
    <col min="4588" max="4588" width="0.42578125" style="27" customWidth="1"/>
    <col min="4589" max="4589" width="12.140625" style="27" customWidth="1"/>
    <col min="4590" max="4590" width="9.85546875" style="27" customWidth="1"/>
    <col min="4591" max="4592" width="10" style="27" customWidth="1"/>
    <col min="4593" max="4598" width="9.28515625" style="27" customWidth="1"/>
    <col min="4599" max="4843" width="9.140625" style="27"/>
    <col min="4844" max="4844" width="0.42578125" style="27" customWidth="1"/>
    <col min="4845" max="4845" width="12.140625" style="27" customWidth="1"/>
    <col min="4846" max="4846" width="9.85546875" style="27" customWidth="1"/>
    <col min="4847" max="4848" width="10" style="27" customWidth="1"/>
    <col min="4849" max="4854" width="9.28515625" style="27" customWidth="1"/>
    <col min="4855" max="5099" width="9.140625" style="27"/>
    <col min="5100" max="5100" width="0.42578125" style="27" customWidth="1"/>
    <col min="5101" max="5101" width="12.140625" style="27" customWidth="1"/>
    <col min="5102" max="5102" width="9.85546875" style="27" customWidth="1"/>
    <col min="5103" max="5104" width="10" style="27" customWidth="1"/>
    <col min="5105" max="5110" width="9.28515625" style="27" customWidth="1"/>
    <col min="5111" max="5355" width="9.140625" style="27"/>
    <col min="5356" max="5356" width="0.42578125" style="27" customWidth="1"/>
    <col min="5357" max="5357" width="12.140625" style="27" customWidth="1"/>
    <col min="5358" max="5358" width="9.85546875" style="27" customWidth="1"/>
    <col min="5359" max="5360" width="10" style="27" customWidth="1"/>
    <col min="5361" max="5366" width="9.28515625" style="27" customWidth="1"/>
    <col min="5367" max="5611" width="9.140625" style="27"/>
    <col min="5612" max="5612" width="0.42578125" style="27" customWidth="1"/>
    <col min="5613" max="5613" width="12.140625" style="27" customWidth="1"/>
    <col min="5614" max="5614" width="9.85546875" style="27" customWidth="1"/>
    <col min="5615" max="5616" width="10" style="27" customWidth="1"/>
    <col min="5617" max="5622" width="9.28515625" style="27" customWidth="1"/>
    <col min="5623" max="5867" width="9.140625" style="27"/>
    <col min="5868" max="5868" width="0.42578125" style="27" customWidth="1"/>
    <col min="5869" max="5869" width="12.140625" style="27" customWidth="1"/>
    <col min="5870" max="5870" width="9.85546875" style="27" customWidth="1"/>
    <col min="5871" max="5872" width="10" style="27" customWidth="1"/>
    <col min="5873" max="5878" width="9.28515625" style="27" customWidth="1"/>
    <col min="5879" max="6123" width="9.140625" style="27"/>
    <col min="6124" max="6124" width="0.42578125" style="27" customWidth="1"/>
    <col min="6125" max="6125" width="12.140625" style="27" customWidth="1"/>
    <col min="6126" max="6126" width="9.85546875" style="27" customWidth="1"/>
    <col min="6127" max="6128" width="10" style="27" customWidth="1"/>
    <col min="6129" max="6134" width="9.28515625" style="27" customWidth="1"/>
    <col min="6135" max="6379" width="9.140625" style="27"/>
    <col min="6380" max="6380" width="0.42578125" style="27" customWidth="1"/>
    <col min="6381" max="6381" width="12.140625" style="27" customWidth="1"/>
    <col min="6382" max="6382" width="9.85546875" style="27" customWidth="1"/>
    <col min="6383" max="6384" width="10" style="27" customWidth="1"/>
    <col min="6385" max="6390" width="9.28515625" style="27" customWidth="1"/>
    <col min="6391" max="6635" width="9.140625" style="27"/>
    <col min="6636" max="6636" width="0.42578125" style="27" customWidth="1"/>
    <col min="6637" max="6637" width="12.140625" style="27" customWidth="1"/>
    <col min="6638" max="6638" width="9.85546875" style="27" customWidth="1"/>
    <col min="6639" max="6640" width="10" style="27" customWidth="1"/>
    <col min="6641" max="6646" width="9.28515625" style="27" customWidth="1"/>
    <col min="6647" max="6891" width="9.140625" style="27"/>
    <col min="6892" max="6892" width="0.42578125" style="27" customWidth="1"/>
    <col min="6893" max="6893" width="12.140625" style="27" customWidth="1"/>
    <col min="6894" max="6894" width="9.85546875" style="27" customWidth="1"/>
    <col min="6895" max="6896" width="10" style="27" customWidth="1"/>
    <col min="6897" max="6902" width="9.28515625" style="27" customWidth="1"/>
    <col min="6903" max="7147" width="9.140625" style="27"/>
    <col min="7148" max="7148" width="0.42578125" style="27" customWidth="1"/>
    <col min="7149" max="7149" width="12.140625" style="27" customWidth="1"/>
    <col min="7150" max="7150" width="9.85546875" style="27" customWidth="1"/>
    <col min="7151" max="7152" width="10" style="27" customWidth="1"/>
    <col min="7153" max="7158" width="9.28515625" style="27" customWidth="1"/>
    <col min="7159" max="7403" width="9.140625" style="27"/>
    <col min="7404" max="7404" width="0.42578125" style="27" customWidth="1"/>
    <col min="7405" max="7405" width="12.140625" style="27" customWidth="1"/>
    <col min="7406" max="7406" width="9.85546875" style="27" customWidth="1"/>
    <col min="7407" max="7408" width="10" style="27" customWidth="1"/>
    <col min="7409" max="7414" width="9.28515625" style="27" customWidth="1"/>
    <col min="7415" max="7659" width="9.140625" style="27"/>
    <col min="7660" max="7660" width="0.42578125" style="27" customWidth="1"/>
    <col min="7661" max="7661" width="12.140625" style="27" customWidth="1"/>
    <col min="7662" max="7662" width="9.85546875" style="27" customWidth="1"/>
    <col min="7663" max="7664" width="10" style="27" customWidth="1"/>
    <col min="7665" max="7670" width="9.28515625" style="27" customWidth="1"/>
    <col min="7671" max="7915" width="9.140625" style="27"/>
    <col min="7916" max="7916" width="0.42578125" style="27" customWidth="1"/>
    <col min="7917" max="7917" width="12.140625" style="27" customWidth="1"/>
    <col min="7918" max="7918" width="9.85546875" style="27" customWidth="1"/>
    <col min="7919" max="7920" width="10" style="27" customWidth="1"/>
    <col min="7921" max="7926" width="9.28515625" style="27" customWidth="1"/>
    <col min="7927" max="8171" width="9.140625" style="27"/>
    <col min="8172" max="8172" width="0.42578125" style="27" customWidth="1"/>
    <col min="8173" max="8173" width="12.140625" style="27" customWidth="1"/>
    <col min="8174" max="8174" width="9.85546875" style="27" customWidth="1"/>
    <col min="8175" max="8176" width="10" style="27" customWidth="1"/>
    <col min="8177" max="8182" width="9.28515625" style="27" customWidth="1"/>
    <col min="8183" max="8427" width="9.140625" style="27"/>
    <col min="8428" max="8428" width="0.42578125" style="27" customWidth="1"/>
    <col min="8429" max="8429" width="12.140625" style="27" customWidth="1"/>
    <col min="8430" max="8430" width="9.85546875" style="27" customWidth="1"/>
    <col min="8431" max="8432" width="10" style="27" customWidth="1"/>
    <col min="8433" max="8438" width="9.28515625" style="27" customWidth="1"/>
    <col min="8439" max="8683" width="9.140625" style="27"/>
    <col min="8684" max="8684" width="0.42578125" style="27" customWidth="1"/>
    <col min="8685" max="8685" width="12.140625" style="27" customWidth="1"/>
    <col min="8686" max="8686" width="9.85546875" style="27" customWidth="1"/>
    <col min="8687" max="8688" width="10" style="27" customWidth="1"/>
    <col min="8689" max="8694" width="9.28515625" style="27" customWidth="1"/>
    <col min="8695" max="8939" width="9.140625" style="27"/>
    <col min="8940" max="8940" width="0.42578125" style="27" customWidth="1"/>
    <col min="8941" max="8941" width="12.140625" style="27" customWidth="1"/>
    <col min="8942" max="8942" width="9.85546875" style="27" customWidth="1"/>
    <col min="8943" max="8944" width="10" style="27" customWidth="1"/>
    <col min="8945" max="8950" width="9.28515625" style="27" customWidth="1"/>
    <col min="8951" max="9195" width="9.140625" style="27"/>
    <col min="9196" max="9196" width="0.42578125" style="27" customWidth="1"/>
    <col min="9197" max="9197" width="12.140625" style="27" customWidth="1"/>
    <col min="9198" max="9198" width="9.85546875" style="27" customWidth="1"/>
    <col min="9199" max="9200" width="10" style="27" customWidth="1"/>
    <col min="9201" max="9206" width="9.28515625" style="27" customWidth="1"/>
    <col min="9207" max="9451" width="9.140625" style="27"/>
    <col min="9452" max="9452" width="0.42578125" style="27" customWidth="1"/>
    <col min="9453" max="9453" width="12.140625" style="27" customWidth="1"/>
    <col min="9454" max="9454" width="9.85546875" style="27" customWidth="1"/>
    <col min="9455" max="9456" width="10" style="27" customWidth="1"/>
    <col min="9457" max="9462" width="9.28515625" style="27" customWidth="1"/>
    <col min="9463" max="9707" width="9.140625" style="27"/>
    <col min="9708" max="9708" width="0.42578125" style="27" customWidth="1"/>
    <col min="9709" max="9709" width="12.140625" style="27" customWidth="1"/>
    <col min="9710" max="9710" width="9.85546875" style="27" customWidth="1"/>
    <col min="9711" max="9712" width="10" style="27" customWidth="1"/>
    <col min="9713" max="9718" width="9.28515625" style="27" customWidth="1"/>
    <col min="9719" max="9963" width="9.140625" style="27"/>
    <col min="9964" max="9964" width="0.42578125" style="27" customWidth="1"/>
    <col min="9965" max="9965" width="12.140625" style="27" customWidth="1"/>
    <col min="9966" max="9966" width="9.85546875" style="27" customWidth="1"/>
    <col min="9967" max="9968" width="10" style="27" customWidth="1"/>
    <col min="9969" max="9974" width="9.28515625" style="27" customWidth="1"/>
    <col min="9975" max="10219" width="9.140625" style="27"/>
    <col min="10220" max="10220" width="0.42578125" style="27" customWidth="1"/>
    <col min="10221" max="10221" width="12.140625" style="27" customWidth="1"/>
    <col min="10222" max="10222" width="9.85546875" style="27" customWidth="1"/>
    <col min="10223" max="10224" width="10" style="27" customWidth="1"/>
    <col min="10225" max="10230" width="9.28515625" style="27" customWidth="1"/>
    <col min="10231" max="10475" width="9.140625" style="27"/>
    <col min="10476" max="10476" width="0.42578125" style="27" customWidth="1"/>
    <col min="10477" max="10477" width="12.140625" style="27" customWidth="1"/>
    <col min="10478" max="10478" width="9.85546875" style="27" customWidth="1"/>
    <col min="10479" max="10480" width="10" style="27" customWidth="1"/>
    <col min="10481" max="10486" width="9.28515625" style="27" customWidth="1"/>
    <col min="10487" max="10731" width="9.140625" style="27"/>
    <col min="10732" max="10732" width="0.42578125" style="27" customWidth="1"/>
    <col min="10733" max="10733" width="12.140625" style="27" customWidth="1"/>
    <col min="10734" max="10734" width="9.85546875" style="27" customWidth="1"/>
    <col min="10735" max="10736" width="10" style="27" customWidth="1"/>
    <col min="10737" max="10742" width="9.28515625" style="27" customWidth="1"/>
    <col min="10743" max="10987" width="9.140625" style="27"/>
    <col min="10988" max="10988" width="0.42578125" style="27" customWidth="1"/>
    <col min="10989" max="10989" width="12.140625" style="27" customWidth="1"/>
    <col min="10990" max="10990" width="9.85546875" style="27" customWidth="1"/>
    <col min="10991" max="10992" width="10" style="27" customWidth="1"/>
    <col min="10993" max="10998" width="9.28515625" style="27" customWidth="1"/>
    <col min="10999" max="11243" width="9.140625" style="27"/>
    <col min="11244" max="11244" width="0.42578125" style="27" customWidth="1"/>
    <col min="11245" max="11245" width="12.140625" style="27" customWidth="1"/>
    <col min="11246" max="11246" width="9.85546875" style="27" customWidth="1"/>
    <col min="11247" max="11248" width="10" style="27" customWidth="1"/>
    <col min="11249" max="11254" width="9.28515625" style="27" customWidth="1"/>
    <col min="11255" max="11499" width="9.140625" style="27"/>
    <col min="11500" max="11500" width="0.42578125" style="27" customWidth="1"/>
    <col min="11501" max="11501" width="12.140625" style="27" customWidth="1"/>
    <col min="11502" max="11502" width="9.85546875" style="27" customWidth="1"/>
    <col min="11503" max="11504" width="10" style="27" customWidth="1"/>
    <col min="11505" max="11510" width="9.28515625" style="27" customWidth="1"/>
    <col min="11511" max="11755" width="9.140625" style="27"/>
    <col min="11756" max="11756" width="0.42578125" style="27" customWidth="1"/>
    <col min="11757" max="11757" width="12.140625" style="27" customWidth="1"/>
    <col min="11758" max="11758" width="9.85546875" style="27" customWidth="1"/>
    <col min="11759" max="11760" width="10" style="27" customWidth="1"/>
    <col min="11761" max="11766" width="9.28515625" style="27" customWidth="1"/>
    <col min="11767" max="12011" width="9.140625" style="27"/>
    <col min="12012" max="12012" width="0.42578125" style="27" customWidth="1"/>
    <col min="12013" max="12013" width="12.140625" style="27" customWidth="1"/>
    <col min="12014" max="12014" width="9.85546875" style="27" customWidth="1"/>
    <col min="12015" max="12016" width="10" style="27" customWidth="1"/>
    <col min="12017" max="12022" width="9.28515625" style="27" customWidth="1"/>
    <col min="12023" max="12267" width="9.140625" style="27"/>
    <col min="12268" max="12268" width="0.42578125" style="27" customWidth="1"/>
    <col min="12269" max="12269" width="12.140625" style="27" customWidth="1"/>
    <col min="12270" max="12270" width="9.85546875" style="27" customWidth="1"/>
    <col min="12271" max="12272" width="10" style="27" customWidth="1"/>
    <col min="12273" max="12278" width="9.28515625" style="27" customWidth="1"/>
    <col min="12279" max="12523" width="9.140625" style="27"/>
    <col min="12524" max="12524" width="0.42578125" style="27" customWidth="1"/>
    <col min="12525" max="12525" width="12.140625" style="27" customWidth="1"/>
    <col min="12526" max="12526" width="9.85546875" style="27" customWidth="1"/>
    <col min="12527" max="12528" width="10" style="27" customWidth="1"/>
    <col min="12529" max="12534" width="9.28515625" style="27" customWidth="1"/>
    <col min="12535" max="12779" width="9.140625" style="27"/>
    <col min="12780" max="12780" width="0.42578125" style="27" customWidth="1"/>
    <col min="12781" max="12781" width="12.140625" style="27" customWidth="1"/>
    <col min="12782" max="12782" width="9.85546875" style="27" customWidth="1"/>
    <col min="12783" max="12784" width="10" style="27" customWidth="1"/>
    <col min="12785" max="12790" width="9.28515625" style="27" customWidth="1"/>
    <col min="12791" max="13035" width="9.140625" style="27"/>
    <col min="13036" max="13036" width="0.42578125" style="27" customWidth="1"/>
    <col min="13037" max="13037" width="12.140625" style="27" customWidth="1"/>
    <col min="13038" max="13038" width="9.85546875" style="27" customWidth="1"/>
    <col min="13039" max="13040" width="10" style="27" customWidth="1"/>
    <col min="13041" max="13046" width="9.28515625" style="27" customWidth="1"/>
    <col min="13047" max="13291" width="9.140625" style="27"/>
    <col min="13292" max="13292" width="0.42578125" style="27" customWidth="1"/>
    <col min="13293" max="13293" width="12.140625" style="27" customWidth="1"/>
    <col min="13294" max="13294" width="9.85546875" style="27" customWidth="1"/>
    <col min="13295" max="13296" width="10" style="27" customWidth="1"/>
    <col min="13297" max="13302" width="9.28515625" style="27" customWidth="1"/>
    <col min="13303" max="13547" width="9.140625" style="27"/>
    <col min="13548" max="13548" width="0.42578125" style="27" customWidth="1"/>
    <col min="13549" max="13549" width="12.140625" style="27" customWidth="1"/>
    <col min="13550" max="13550" width="9.85546875" style="27" customWidth="1"/>
    <col min="13551" max="13552" width="10" style="27" customWidth="1"/>
    <col min="13553" max="13558" width="9.28515625" style="27" customWidth="1"/>
    <col min="13559" max="13803" width="9.140625" style="27"/>
    <col min="13804" max="13804" width="0.42578125" style="27" customWidth="1"/>
    <col min="13805" max="13805" width="12.140625" style="27" customWidth="1"/>
    <col min="13806" max="13806" width="9.85546875" style="27" customWidth="1"/>
    <col min="13807" max="13808" width="10" style="27" customWidth="1"/>
    <col min="13809" max="13814" width="9.28515625" style="27" customWidth="1"/>
    <col min="13815" max="14059" width="9.140625" style="27"/>
    <col min="14060" max="14060" width="0.42578125" style="27" customWidth="1"/>
    <col min="14061" max="14061" width="12.140625" style="27" customWidth="1"/>
    <col min="14062" max="14062" width="9.85546875" style="27" customWidth="1"/>
    <col min="14063" max="14064" width="10" style="27" customWidth="1"/>
    <col min="14065" max="14070" width="9.28515625" style="27" customWidth="1"/>
    <col min="14071" max="14315" width="9.140625" style="27"/>
    <col min="14316" max="14316" width="0.42578125" style="27" customWidth="1"/>
    <col min="14317" max="14317" width="12.140625" style="27" customWidth="1"/>
    <col min="14318" max="14318" width="9.85546875" style="27" customWidth="1"/>
    <col min="14319" max="14320" width="10" style="27" customWidth="1"/>
    <col min="14321" max="14326" width="9.28515625" style="27" customWidth="1"/>
    <col min="14327" max="14571" width="9.140625" style="27"/>
    <col min="14572" max="14572" width="0.42578125" style="27" customWidth="1"/>
    <col min="14573" max="14573" width="12.140625" style="27" customWidth="1"/>
    <col min="14574" max="14574" width="9.85546875" style="27" customWidth="1"/>
    <col min="14575" max="14576" width="10" style="27" customWidth="1"/>
    <col min="14577" max="14582" width="9.28515625" style="27" customWidth="1"/>
    <col min="14583" max="14827" width="9.140625" style="27"/>
    <col min="14828" max="14828" width="0.42578125" style="27" customWidth="1"/>
    <col min="14829" max="14829" width="12.140625" style="27" customWidth="1"/>
    <col min="14830" max="14830" width="9.85546875" style="27" customWidth="1"/>
    <col min="14831" max="14832" width="10" style="27" customWidth="1"/>
    <col min="14833" max="14838" width="9.28515625" style="27" customWidth="1"/>
    <col min="14839" max="15083" width="9.140625" style="27"/>
    <col min="15084" max="15084" width="0.42578125" style="27" customWidth="1"/>
    <col min="15085" max="15085" width="12.140625" style="27" customWidth="1"/>
    <col min="15086" max="15086" width="9.85546875" style="27" customWidth="1"/>
    <col min="15087" max="15088" width="10" style="27" customWidth="1"/>
    <col min="15089" max="15094" width="9.28515625" style="27" customWidth="1"/>
    <col min="15095" max="15339" width="9.140625" style="27"/>
    <col min="15340" max="15340" width="0.42578125" style="27" customWidth="1"/>
    <col min="15341" max="15341" width="12.140625" style="27" customWidth="1"/>
    <col min="15342" max="15342" width="9.85546875" style="27" customWidth="1"/>
    <col min="15343" max="15344" width="10" style="27" customWidth="1"/>
    <col min="15345" max="15350" width="9.28515625" style="27" customWidth="1"/>
    <col min="15351" max="15595" width="9.140625" style="27"/>
    <col min="15596" max="15596" width="0.42578125" style="27" customWidth="1"/>
    <col min="15597" max="15597" width="12.140625" style="27" customWidth="1"/>
    <col min="15598" max="15598" width="9.85546875" style="27" customWidth="1"/>
    <col min="15599" max="15600" width="10" style="27" customWidth="1"/>
    <col min="15601" max="15606" width="9.28515625" style="27" customWidth="1"/>
    <col min="15607" max="15851" width="9.140625" style="27"/>
    <col min="15852" max="15852" width="0.42578125" style="27" customWidth="1"/>
    <col min="15853" max="15853" width="12.140625" style="27" customWidth="1"/>
    <col min="15854" max="15854" width="9.85546875" style="27" customWidth="1"/>
    <col min="15855" max="15856" width="10" style="27" customWidth="1"/>
    <col min="15857" max="15862" width="9.28515625" style="27" customWidth="1"/>
    <col min="15863" max="16107" width="9.140625" style="27"/>
    <col min="16108" max="16108" width="0.42578125" style="27" customWidth="1"/>
    <col min="16109" max="16109" width="12.140625" style="27" customWidth="1"/>
    <col min="16110" max="16110" width="9.85546875" style="27" customWidth="1"/>
    <col min="16111" max="16112" width="10" style="27" customWidth="1"/>
    <col min="16113" max="16118" width="9.28515625" style="27" customWidth="1"/>
    <col min="16119" max="16384" width="9.140625" style="27"/>
  </cols>
  <sheetData>
    <row r="1" spans="1:16" s="1" customFormat="1" ht="12"/>
    <row r="2" spans="1:16" s="1" customFormat="1" ht="18" customHeight="1">
      <c r="M2" s="43" t="s">
        <v>65</v>
      </c>
    </row>
    <row r="3" spans="1:16" s="1" customFormat="1" ht="18.75" customHeight="1"/>
    <row r="4" spans="1:16" s="1" customFormat="1" ht="18">
      <c r="N4" s="44"/>
      <c r="P4" s="2" t="s">
        <v>482</v>
      </c>
    </row>
    <row r="5" spans="1:16" s="45" customFormat="1" ht="31.5" customHeight="1">
      <c r="A5" s="289" t="s">
        <v>26</v>
      </c>
      <c r="B5" s="289"/>
      <c r="C5" s="289"/>
      <c r="D5" s="289"/>
      <c r="E5" s="289"/>
      <c r="F5" s="289"/>
      <c r="G5" s="289"/>
      <c r="H5" s="289"/>
      <c r="I5" s="289"/>
      <c r="J5" s="289"/>
      <c r="K5" s="289"/>
      <c r="L5" s="1"/>
      <c r="M5" s="1"/>
      <c r="N5" s="1"/>
      <c r="O5" s="1"/>
      <c r="P5" s="1"/>
    </row>
    <row r="6" spans="1:16" s="45" customFormat="1" ht="15.75" customHeight="1">
      <c r="A6" s="300"/>
      <c r="B6" s="293" t="s">
        <v>79</v>
      </c>
      <c r="C6" s="294"/>
      <c r="D6" s="294"/>
      <c r="E6" s="294"/>
      <c r="F6" s="294"/>
      <c r="G6" s="293" t="s">
        <v>80</v>
      </c>
      <c r="H6" s="294"/>
      <c r="I6" s="294"/>
      <c r="J6" s="294"/>
      <c r="K6" s="294"/>
      <c r="L6" s="293" t="s">
        <v>81</v>
      </c>
      <c r="M6" s="294"/>
      <c r="N6" s="294"/>
      <c r="O6" s="294"/>
      <c r="P6" s="294"/>
    </row>
    <row r="7" spans="1:16"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s="45" customFormat="1" ht="3" customHeight="1">
      <c r="A9" s="125"/>
      <c r="B9" s="125"/>
      <c r="C9" s="125"/>
      <c r="D9" s="125"/>
      <c r="E9" s="125"/>
      <c r="F9" s="125"/>
    </row>
    <row r="10" spans="1:16" s="45" customFormat="1" ht="24.75" customHeight="1">
      <c r="A10" s="167" t="s">
        <v>79</v>
      </c>
      <c r="B10" s="168">
        <v>119072</v>
      </c>
      <c r="C10" s="168">
        <v>-46274</v>
      </c>
      <c r="D10" s="169">
        <v>-27.986162350465086</v>
      </c>
      <c r="E10" s="168">
        <v>-48217</v>
      </c>
      <c r="F10" s="169">
        <v>-28.82257649935142</v>
      </c>
      <c r="G10" s="168">
        <v>53330</v>
      </c>
      <c r="H10" s="168">
        <v>-19135</v>
      </c>
      <c r="I10" s="169">
        <v>-26.40585110053129</v>
      </c>
      <c r="J10" s="168">
        <v>-24748</v>
      </c>
      <c r="K10" s="169">
        <v>-31.696508619585543</v>
      </c>
      <c r="L10" s="168">
        <v>65742</v>
      </c>
      <c r="M10" s="168">
        <v>-27139</v>
      </c>
      <c r="N10" s="169">
        <v>-29.219108321400501</v>
      </c>
      <c r="O10" s="168">
        <v>-23469</v>
      </c>
      <c r="P10" s="188">
        <v>-26.307293943571981</v>
      </c>
    </row>
    <row r="11" spans="1:16" s="45" customFormat="1" ht="28.5" customHeight="1">
      <c r="A11" s="167" t="s">
        <v>383</v>
      </c>
      <c r="B11" s="168">
        <v>1011</v>
      </c>
      <c r="C11" s="168">
        <v>-305</v>
      </c>
      <c r="D11" s="169">
        <v>-23.176291793313069</v>
      </c>
      <c r="E11" s="168">
        <v>-392</v>
      </c>
      <c r="F11" s="169">
        <v>-27.940128296507485</v>
      </c>
      <c r="G11" s="168">
        <v>470</v>
      </c>
      <c r="H11" s="168">
        <v>-131</v>
      </c>
      <c r="I11" s="169">
        <v>-21.797004991680531</v>
      </c>
      <c r="J11" s="168">
        <v>-146</v>
      </c>
      <c r="K11" s="169">
        <v>-23.7012987012987</v>
      </c>
      <c r="L11" s="168">
        <v>541</v>
      </c>
      <c r="M11" s="168">
        <v>-174</v>
      </c>
      <c r="N11" s="169">
        <v>-24.335664335664337</v>
      </c>
      <c r="O11" s="168">
        <v>-246</v>
      </c>
      <c r="P11" s="188">
        <v>-31.257941550190598</v>
      </c>
    </row>
    <row r="12" spans="1:16" s="45" customFormat="1" ht="12" customHeight="1">
      <c r="A12" s="189" t="s">
        <v>206</v>
      </c>
      <c r="B12" s="171">
        <v>13</v>
      </c>
      <c r="C12" s="171">
        <v>5</v>
      </c>
      <c r="D12" s="172">
        <v>62.5</v>
      </c>
      <c r="E12" s="171">
        <v>-1</v>
      </c>
      <c r="F12" s="172">
        <v>-7.1428571428571432</v>
      </c>
      <c r="G12" s="171">
        <v>6</v>
      </c>
      <c r="H12" s="173">
        <v>3</v>
      </c>
      <c r="I12" s="172">
        <v>100</v>
      </c>
      <c r="J12" s="171">
        <v>3</v>
      </c>
      <c r="K12" s="172">
        <v>100</v>
      </c>
      <c r="L12" s="171">
        <v>7</v>
      </c>
      <c r="M12" s="171">
        <v>2</v>
      </c>
      <c r="N12" s="172">
        <v>40</v>
      </c>
      <c r="O12" s="171">
        <v>-4</v>
      </c>
      <c r="P12" s="190">
        <v>-36.363636363636367</v>
      </c>
    </row>
    <row r="13" spans="1:16" s="45" customFormat="1" ht="12" customHeight="1">
      <c r="A13" s="189" t="s">
        <v>157</v>
      </c>
      <c r="B13" s="171">
        <v>17</v>
      </c>
      <c r="C13" s="171">
        <v>-16</v>
      </c>
      <c r="D13" s="172">
        <v>-48.484848484848484</v>
      </c>
      <c r="E13" s="171">
        <v>-20</v>
      </c>
      <c r="F13" s="172">
        <v>-54.054054054054056</v>
      </c>
      <c r="G13" s="171">
        <v>12</v>
      </c>
      <c r="H13" s="173">
        <v>2</v>
      </c>
      <c r="I13" s="172">
        <v>20</v>
      </c>
      <c r="J13" s="171">
        <v>0</v>
      </c>
      <c r="K13" s="172">
        <v>0</v>
      </c>
      <c r="L13" s="171">
        <v>5</v>
      </c>
      <c r="M13" s="171">
        <v>-18</v>
      </c>
      <c r="N13" s="172">
        <v>-78.260869565217391</v>
      </c>
      <c r="O13" s="171">
        <v>-20</v>
      </c>
      <c r="P13" s="190">
        <v>-80</v>
      </c>
    </row>
    <row r="14" spans="1:16" s="45" customFormat="1" ht="12" customHeight="1">
      <c r="A14" s="189" t="s">
        <v>159</v>
      </c>
      <c r="B14" s="171">
        <v>7</v>
      </c>
      <c r="C14" s="171">
        <v>-12</v>
      </c>
      <c r="D14" s="172">
        <v>-63.157894736842103</v>
      </c>
      <c r="E14" s="171">
        <v>-7</v>
      </c>
      <c r="F14" s="172">
        <v>-50</v>
      </c>
      <c r="G14" s="171">
        <v>1</v>
      </c>
      <c r="H14" s="173">
        <v>-2</v>
      </c>
      <c r="I14" s="172">
        <v>-66.666666666666671</v>
      </c>
      <c r="J14" s="171">
        <v>-1</v>
      </c>
      <c r="K14" s="172">
        <v>-50</v>
      </c>
      <c r="L14" s="171">
        <v>6</v>
      </c>
      <c r="M14" s="171">
        <v>-10</v>
      </c>
      <c r="N14" s="172">
        <v>-62.5</v>
      </c>
      <c r="O14" s="171">
        <v>-6</v>
      </c>
      <c r="P14" s="190">
        <v>-50</v>
      </c>
    </row>
    <row r="15" spans="1:16" s="45" customFormat="1" ht="12" customHeight="1">
      <c r="A15" s="189" t="s">
        <v>161</v>
      </c>
      <c r="B15" s="171">
        <v>974</v>
      </c>
      <c r="C15" s="171">
        <v>-282</v>
      </c>
      <c r="D15" s="172">
        <v>-22.452229299363058</v>
      </c>
      <c r="E15" s="171">
        <v>-364</v>
      </c>
      <c r="F15" s="172">
        <v>-27.204783258594919</v>
      </c>
      <c r="G15" s="171">
        <v>451</v>
      </c>
      <c r="H15" s="173">
        <v>-134</v>
      </c>
      <c r="I15" s="172">
        <v>-22.905982905982906</v>
      </c>
      <c r="J15" s="171">
        <v>-148</v>
      </c>
      <c r="K15" s="172">
        <v>-24.707846410684475</v>
      </c>
      <c r="L15" s="171">
        <v>523</v>
      </c>
      <c r="M15" s="171">
        <v>-148</v>
      </c>
      <c r="N15" s="172">
        <v>-22.056631892697467</v>
      </c>
      <c r="O15" s="171">
        <v>-216</v>
      </c>
      <c r="P15" s="190">
        <v>-29.228687415426251</v>
      </c>
    </row>
    <row r="16" spans="1:16" s="45" customFormat="1" ht="12" customHeight="1">
      <c r="A16" s="196" t="s">
        <v>149</v>
      </c>
      <c r="B16" s="168">
        <v>848</v>
      </c>
      <c r="C16" s="168">
        <v>-244</v>
      </c>
      <c r="D16" s="169">
        <v>-22.344322344322343</v>
      </c>
      <c r="E16" s="168">
        <v>-348</v>
      </c>
      <c r="F16" s="169">
        <v>-29.096989966555185</v>
      </c>
      <c r="G16" s="168">
        <v>411</v>
      </c>
      <c r="H16" s="168">
        <v>-98</v>
      </c>
      <c r="I16" s="169">
        <v>-19.253438113948921</v>
      </c>
      <c r="J16" s="168">
        <v>-121</v>
      </c>
      <c r="K16" s="169">
        <v>-22.744360902255639</v>
      </c>
      <c r="L16" s="168">
        <v>437</v>
      </c>
      <c r="M16" s="168">
        <v>-146</v>
      </c>
      <c r="N16" s="169">
        <v>-25.042881646655232</v>
      </c>
      <c r="O16" s="168">
        <v>-227</v>
      </c>
      <c r="P16" s="188">
        <v>-34.186746987951807</v>
      </c>
    </row>
    <row r="17" spans="1:16" s="45" customFormat="1" ht="12" customHeight="1">
      <c r="A17" s="197" t="s">
        <v>206</v>
      </c>
      <c r="B17" s="171">
        <v>13</v>
      </c>
      <c r="C17" s="171">
        <v>5</v>
      </c>
      <c r="D17" s="172">
        <v>62.5</v>
      </c>
      <c r="E17" s="171">
        <v>1</v>
      </c>
      <c r="F17" s="172">
        <v>8.3333333333333339</v>
      </c>
      <c r="G17" s="171">
        <v>6</v>
      </c>
      <c r="H17" s="173">
        <v>3</v>
      </c>
      <c r="I17" s="172">
        <v>100</v>
      </c>
      <c r="J17" s="171">
        <v>5</v>
      </c>
      <c r="K17" s="172">
        <v>500</v>
      </c>
      <c r="L17" s="171">
        <v>7</v>
      </c>
      <c r="M17" s="171">
        <v>2</v>
      </c>
      <c r="N17" s="172">
        <v>40</v>
      </c>
      <c r="O17" s="171">
        <v>-4</v>
      </c>
      <c r="P17" s="190">
        <v>-36.363636363636367</v>
      </c>
    </row>
    <row r="18" spans="1:16" s="45" customFormat="1" ht="12" customHeight="1">
      <c r="A18" s="197" t="s">
        <v>157</v>
      </c>
      <c r="B18" s="171">
        <v>8</v>
      </c>
      <c r="C18" s="171">
        <v>-3</v>
      </c>
      <c r="D18" s="172">
        <v>-27.272727272727273</v>
      </c>
      <c r="E18" s="171">
        <v>-19</v>
      </c>
      <c r="F18" s="172">
        <v>-70.370370370370367</v>
      </c>
      <c r="G18" s="171">
        <v>6</v>
      </c>
      <c r="H18" s="173">
        <v>2</v>
      </c>
      <c r="I18" s="172">
        <v>50</v>
      </c>
      <c r="J18" s="171">
        <v>-2</v>
      </c>
      <c r="K18" s="172">
        <v>-25</v>
      </c>
      <c r="L18" s="171">
        <v>2</v>
      </c>
      <c r="M18" s="171">
        <v>-5</v>
      </c>
      <c r="N18" s="172">
        <v>-71.428571428571431</v>
      </c>
      <c r="O18" s="171">
        <v>-17</v>
      </c>
      <c r="P18" s="190">
        <v>-89.473684210526315</v>
      </c>
    </row>
    <row r="19" spans="1:16" s="45" customFormat="1" ht="12" customHeight="1">
      <c r="A19" s="197" t="s">
        <v>159</v>
      </c>
      <c r="B19" s="171">
        <v>0</v>
      </c>
      <c r="C19" s="171">
        <v>-1</v>
      </c>
      <c r="D19" s="172">
        <v>-100</v>
      </c>
      <c r="E19" s="171">
        <v>0</v>
      </c>
      <c r="F19" s="172" t="s">
        <v>483</v>
      </c>
      <c r="G19" s="171">
        <v>0</v>
      </c>
      <c r="H19" s="173">
        <v>0</v>
      </c>
      <c r="I19" s="172" t="s">
        <v>483</v>
      </c>
      <c r="J19" s="171">
        <v>0</v>
      </c>
      <c r="K19" s="172" t="s">
        <v>483</v>
      </c>
      <c r="L19" s="171">
        <v>0</v>
      </c>
      <c r="M19" s="171">
        <v>-1</v>
      </c>
      <c r="N19" s="172">
        <v>-100</v>
      </c>
      <c r="O19" s="171">
        <v>0</v>
      </c>
      <c r="P19" s="190" t="s">
        <v>483</v>
      </c>
    </row>
    <row r="20" spans="1:16" s="45" customFormat="1" ht="12" customHeight="1">
      <c r="A20" s="197" t="s">
        <v>161</v>
      </c>
      <c r="B20" s="171">
        <v>827</v>
      </c>
      <c r="C20" s="171">
        <v>-245</v>
      </c>
      <c r="D20" s="172">
        <v>-22.854477611940297</v>
      </c>
      <c r="E20" s="171">
        <v>-330</v>
      </c>
      <c r="F20" s="172">
        <v>-28.522039757994815</v>
      </c>
      <c r="G20" s="171">
        <v>399</v>
      </c>
      <c r="H20" s="173">
        <v>-103</v>
      </c>
      <c r="I20" s="172">
        <v>-20.517928286852591</v>
      </c>
      <c r="J20" s="171">
        <v>-124</v>
      </c>
      <c r="K20" s="172">
        <v>-23.709369024856596</v>
      </c>
      <c r="L20" s="171">
        <v>428</v>
      </c>
      <c r="M20" s="171">
        <v>-142</v>
      </c>
      <c r="N20" s="172">
        <v>-24.912280701754387</v>
      </c>
      <c r="O20" s="171">
        <v>-206</v>
      </c>
      <c r="P20" s="190">
        <v>-32.49211356466877</v>
      </c>
    </row>
    <row r="21" spans="1:16" s="45" customFormat="1" ht="24" customHeight="1">
      <c r="A21" s="196" t="s">
        <v>384</v>
      </c>
      <c r="B21" s="168">
        <v>163</v>
      </c>
      <c r="C21" s="168">
        <v>-61</v>
      </c>
      <c r="D21" s="169">
        <v>-27.232142857142858</v>
      </c>
      <c r="E21" s="168">
        <v>-44</v>
      </c>
      <c r="F21" s="169">
        <v>-21.256038647342994</v>
      </c>
      <c r="G21" s="168">
        <v>59</v>
      </c>
      <c r="H21" s="168">
        <v>-33</v>
      </c>
      <c r="I21" s="169">
        <v>-35.869565217391305</v>
      </c>
      <c r="J21" s="168">
        <v>-25</v>
      </c>
      <c r="K21" s="169">
        <v>-29.761904761904763</v>
      </c>
      <c r="L21" s="168">
        <v>104</v>
      </c>
      <c r="M21" s="168">
        <v>-28</v>
      </c>
      <c r="N21" s="169">
        <v>-21.212121212121211</v>
      </c>
      <c r="O21" s="168">
        <v>-19</v>
      </c>
      <c r="P21" s="188">
        <v>-15.447154471544716</v>
      </c>
    </row>
    <row r="22" spans="1:16" s="45" customFormat="1" ht="12" customHeight="1">
      <c r="A22" s="197" t="s">
        <v>206</v>
      </c>
      <c r="B22" s="171">
        <v>0</v>
      </c>
      <c r="C22" s="171">
        <v>0</v>
      </c>
      <c r="D22" s="172" t="s">
        <v>483</v>
      </c>
      <c r="E22" s="171">
        <v>-2</v>
      </c>
      <c r="F22" s="172">
        <v>-100</v>
      </c>
      <c r="G22" s="171">
        <v>0</v>
      </c>
      <c r="H22" s="173">
        <v>0</v>
      </c>
      <c r="I22" s="172" t="s">
        <v>483</v>
      </c>
      <c r="J22" s="171">
        <v>-2</v>
      </c>
      <c r="K22" s="172">
        <v>-100</v>
      </c>
      <c r="L22" s="171">
        <v>0</v>
      </c>
      <c r="M22" s="171">
        <v>0</v>
      </c>
      <c r="N22" s="172" t="s">
        <v>483</v>
      </c>
      <c r="O22" s="171">
        <v>0</v>
      </c>
      <c r="P22" s="190" t="s">
        <v>483</v>
      </c>
    </row>
    <row r="23" spans="1:16" s="45" customFormat="1" ht="12" customHeight="1">
      <c r="A23" s="197" t="s">
        <v>157</v>
      </c>
      <c r="B23" s="171">
        <v>9</v>
      </c>
      <c r="C23" s="171">
        <v>-13</v>
      </c>
      <c r="D23" s="172">
        <v>-59.090909090909093</v>
      </c>
      <c r="E23" s="171">
        <v>-1</v>
      </c>
      <c r="F23" s="172">
        <v>-10</v>
      </c>
      <c r="G23" s="171">
        <v>6</v>
      </c>
      <c r="H23" s="173">
        <v>0</v>
      </c>
      <c r="I23" s="172">
        <v>0</v>
      </c>
      <c r="J23" s="171">
        <v>2</v>
      </c>
      <c r="K23" s="172">
        <v>50</v>
      </c>
      <c r="L23" s="171">
        <v>3</v>
      </c>
      <c r="M23" s="171">
        <v>-13</v>
      </c>
      <c r="N23" s="172">
        <v>-81.25</v>
      </c>
      <c r="O23" s="171">
        <v>-3</v>
      </c>
      <c r="P23" s="190">
        <v>-50</v>
      </c>
    </row>
    <row r="24" spans="1:16" s="45" customFormat="1" ht="12" customHeight="1">
      <c r="A24" s="197" t="s">
        <v>159</v>
      </c>
      <c r="B24" s="171">
        <v>7</v>
      </c>
      <c r="C24" s="171">
        <v>-11</v>
      </c>
      <c r="D24" s="172">
        <v>-61.111111111111114</v>
      </c>
      <c r="E24" s="171">
        <v>-7</v>
      </c>
      <c r="F24" s="172">
        <v>-50</v>
      </c>
      <c r="G24" s="171">
        <v>1</v>
      </c>
      <c r="H24" s="173">
        <v>-2</v>
      </c>
      <c r="I24" s="172">
        <v>-66.666666666666671</v>
      </c>
      <c r="J24" s="171">
        <v>-1</v>
      </c>
      <c r="K24" s="172">
        <v>-50</v>
      </c>
      <c r="L24" s="171">
        <v>6</v>
      </c>
      <c r="M24" s="171">
        <v>-9</v>
      </c>
      <c r="N24" s="172">
        <v>-60</v>
      </c>
      <c r="O24" s="171">
        <v>-6</v>
      </c>
      <c r="P24" s="190">
        <v>-50</v>
      </c>
    </row>
    <row r="25" spans="1:16" s="45" customFormat="1" ht="12" customHeight="1">
      <c r="A25" s="197" t="s">
        <v>161</v>
      </c>
      <c r="B25" s="171">
        <v>147</v>
      </c>
      <c r="C25" s="171">
        <v>-37</v>
      </c>
      <c r="D25" s="172">
        <v>-20.108695652173914</v>
      </c>
      <c r="E25" s="171">
        <v>-34</v>
      </c>
      <c r="F25" s="172">
        <v>-18.784530386740332</v>
      </c>
      <c r="G25" s="171">
        <v>52</v>
      </c>
      <c r="H25" s="173">
        <v>-31</v>
      </c>
      <c r="I25" s="172">
        <v>-37.349397590361448</v>
      </c>
      <c r="J25" s="171">
        <v>-24</v>
      </c>
      <c r="K25" s="172">
        <v>-31.578947368421051</v>
      </c>
      <c r="L25" s="171">
        <v>95</v>
      </c>
      <c r="M25" s="171">
        <v>-6</v>
      </c>
      <c r="N25" s="172">
        <v>-5.9405940594059405</v>
      </c>
      <c r="O25" s="171">
        <v>-10</v>
      </c>
      <c r="P25" s="190">
        <v>-9.5238095238095237</v>
      </c>
    </row>
    <row r="26" spans="1:16" s="45" customFormat="1" ht="11.25" customHeight="1">
      <c r="A26" s="167" t="s">
        <v>385</v>
      </c>
      <c r="B26" s="168">
        <v>118061</v>
      </c>
      <c r="C26" s="168">
        <v>-45969</v>
      </c>
      <c r="D26" s="169">
        <v>-28.024751569834788</v>
      </c>
      <c r="E26" s="168">
        <v>-47825</v>
      </c>
      <c r="F26" s="169">
        <v>-28.830039906924032</v>
      </c>
      <c r="G26" s="168">
        <v>52860</v>
      </c>
      <c r="H26" s="168">
        <v>-19004</v>
      </c>
      <c r="I26" s="169">
        <v>-26.444394968273404</v>
      </c>
      <c r="J26" s="168">
        <v>-24602</v>
      </c>
      <c r="K26" s="169">
        <v>-31.760088817742893</v>
      </c>
      <c r="L26" s="168">
        <v>65201</v>
      </c>
      <c r="M26" s="168">
        <v>-26965</v>
      </c>
      <c r="N26" s="169">
        <v>-29.2569928173079</v>
      </c>
      <c r="O26" s="168">
        <v>-23223</v>
      </c>
      <c r="P26" s="188">
        <v>-26.263231701800414</v>
      </c>
    </row>
    <row r="27" spans="1:16" s="45" customFormat="1" ht="12" customHeight="1">
      <c r="A27" s="189" t="s">
        <v>206</v>
      </c>
      <c r="B27" s="171">
        <v>466</v>
      </c>
      <c r="C27" s="171">
        <v>-231</v>
      </c>
      <c r="D27" s="172">
        <v>-33.142037302725967</v>
      </c>
      <c r="E27" s="171">
        <v>7</v>
      </c>
      <c r="F27" s="172">
        <v>1.5250544662309369</v>
      </c>
      <c r="G27" s="171">
        <v>62</v>
      </c>
      <c r="H27" s="173">
        <v>-41</v>
      </c>
      <c r="I27" s="172">
        <v>-39.805825242718448</v>
      </c>
      <c r="J27" s="171">
        <v>-20</v>
      </c>
      <c r="K27" s="172">
        <v>-24.390243902439025</v>
      </c>
      <c r="L27" s="171">
        <v>404</v>
      </c>
      <c r="M27" s="171">
        <v>-190</v>
      </c>
      <c r="N27" s="172">
        <v>-31.986531986531986</v>
      </c>
      <c r="O27" s="171">
        <v>27</v>
      </c>
      <c r="P27" s="190">
        <v>7.1618037135278518</v>
      </c>
    </row>
    <row r="28" spans="1:16" s="45" customFormat="1" ht="12" customHeight="1">
      <c r="A28" s="189" t="s">
        <v>157</v>
      </c>
      <c r="B28" s="171">
        <v>7380</v>
      </c>
      <c r="C28" s="171">
        <v>-3972</v>
      </c>
      <c r="D28" s="172">
        <v>-34.989429175475685</v>
      </c>
      <c r="E28" s="171">
        <v>-2503</v>
      </c>
      <c r="F28" s="172">
        <v>-25.326317919660021</v>
      </c>
      <c r="G28" s="171">
        <v>2195</v>
      </c>
      <c r="H28" s="173">
        <v>-1074</v>
      </c>
      <c r="I28" s="172">
        <v>-32.85408381768125</v>
      </c>
      <c r="J28" s="171">
        <v>-1213</v>
      </c>
      <c r="K28" s="172">
        <v>-35.592723004694832</v>
      </c>
      <c r="L28" s="171">
        <v>5185</v>
      </c>
      <c r="M28" s="171">
        <v>-2898</v>
      </c>
      <c r="N28" s="172">
        <v>-35.853024867004827</v>
      </c>
      <c r="O28" s="171">
        <v>-1290</v>
      </c>
      <c r="P28" s="190">
        <v>-19.922779922779924</v>
      </c>
    </row>
    <row r="29" spans="1:16" s="45" customFormat="1" ht="12" customHeight="1">
      <c r="A29" s="189" t="s">
        <v>159</v>
      </c>
      <c r="B29" s="171">
        <v>10037</v>
      </c>
      <c r="C29" s="171">
        <v>-3402</v>
      </c>
      <c r="D29" s="172">
        <v>-25.314383510677878</v>
      </c>
      <c r="E29" s="171">
        <v>-813</v>
      </c>
      <c r="F29" s="172">
        <v>-7.4930875576036868</v>
      </c>
      <c r="G29" s="171">
        <v>575</v>
      </c>
      <c r="H29" s="173">
        <v>-242</v>
      </c>
      <c r="I29" s="172">
        <v>-29.620563035495717</v>
      </c>
      <c r="J29" s="171">
        <v>-11</v>
      </c>
      <c r="K29" s="172">
        <v>-1.8771331058020477</v>
      </c>
      <c r="L29" s="171">
        <v>9462</v>
      </c>
      <c r="M29" s="171">
        <v>-3160</v>
      </c>
      <c r="N29" s="172">
        <v>-25.035652036127395</v>
      </c>
      <c r="O29" s="171">
        <v>-802</v>
      </c>
      <c r="P29" s="190">
        <v>-7.8137178487918941</v>
      </c>
    </row>
    <row r="30" spans="1:16" s="45" customFormat="1" ht="12" customHeight="1">
      <c r="A30" s="189" t="s">
        <v>161</v>
      </c>
      <c r="B30" s="171">
        <v>100178</v>
      </c>
      <c r="C30" s="171">
        <v>-38364</v>
      </c>
      <c r="D30" s="172">
        <v>-27.691241645132884</v>
      </c>
      <c r="E30" s="171">
        <v>-44516</v>
      </c>
      <c r="F30" s="172">
        <v>-30.765615713160187</v>
      </c>
      <c r="G30" s="171">
        <v>50028</v>
      </c>
      <c r="H30" s="173">
        <v>-17647</v>
      </c>
      <c r="I30" s="172">
        <v>-26.076099002585888</v>
      </c>
      <c r="J30" s="171">
        <v>-23358</v>
      </c>
      <c r="K30" s="172">
        <v>-31.828959202027633</v>
      </c>
      <c r="L30" s="171">
        <v>50150</v>
      </c>
      <c r="M30" s="171">
        <v>-20717</v>
      </c>
      <c r="N30" s="172">
        <v>-29.233634837089195</v>
      </c>
      <c r="O30" s="171">
        <v>-21158</v>
      </c>
      <c r="P30" s="190">
        <v>-29.671285129298255</v>
      </c>
    </row>
    <row r="32" spans="1:16">
      <c r="A32" s="120" t="s">
        <v>152</v>
      </c>
    </row>
    <row r="33" spans="1:2">
      <c r="A33" s="121"/>
      <c r="B33" s="122"/>
    </row>
    <row r="34" spans="1:2">
      <c r="B34" s="121" t="s">
        <v>78</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7"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zoomScaleNormal="100" workbookViewId="0"/>
  </sheetViews>
  <sheetFormatPr baseColWidth="10" defaultColWidth="9.140625" defaultRowHeight="15"/>
  <cols>
    <col min="1" max="2" width="3.5703125" style="27" customWidth="1"/>
    <col min="3" max="3" width="24.42578125" style="27" customWidth="1"/>
    <col min="4" max="4" width="6.5703125" style="27" bestFit="1" customWidth="1"/>
    <col min="5" max="5" width="6.28515625" style="27" customWidth="1"/>
    <col min="6" max="6" width="4.7109375" style="27" customWidth="1"/>
    <col min="7" max="7" width="7.140625" style="27" customWidth="1"/>
    <col min="8" max="8" width="5.42578125" style="27" bestFit="1" customWidth="1"/>
    <col min="9" max="9" width="6.140625" style="27" bestFit="1" customWidth="1"/>
    <col min="10" max="10" width="6.42578125" style="27" customWidth="1"/>
    <col min="11" max="11" width="5.42578125" style="27" customWidth="1"/>
    <col min="12" max="12" width="6.7109375" style="27" bestFit="1" customWidth="1"/>
    <col min="13" max="13" width="4.85546875" style="27" customWidth="1"/>
    <col min="14" max="14" width="6.140625" style="27" bestFit="1" customWidth="1"/>
    <col min="15" max="15" width="6" style="27" customWidth="1"/>
    <col min="16" max="16" width="5.7109375" style="27" bestFit="1" customWidth="1"/>
    <col min="17" max="17" width="6.7109375" style="27" bestFit="1" customWidth="1"/>
    <col min="18" max="18" width="5.42578125" style="27" customWidth="1"/>
    <col min="19" max="19" width="6" style="27" customWidth="1"/>
    <col min="20" max="237" width="9.140625" style="27"/>
    <col min="238" max="238" width="0.42578125" style="27" customWidth="1"/>
    <col min="239" max="239" width="12.140625" style="27" customWidth="1"/>
    <col min="240" max="240" width="9.85546875" style="27" customWidth="1"/>
    <col min="241" max="242" width="10" style="27" customWidth="1"/>
    <col min="243" max="248" width="9.28515625" style="27" customWidth="1"/>
    <col min="249" max="493" width="9.140625" style="27"/>
    <col min="494" max="494" width="0.42578125" style="27" customWidth="1"/>
    <col min="495" max="495" width="12.140625" style="27" customWidth="1"/>
    <col min="496" max="496" width="9.85546875" style="27" customWidth="1"/>
    <col min="497" max="498" width="10" style="27" customWidth="1"/>
    <col min="499" max="504" width="9.28515625" style="27" customWidth="1"/>
    <col min="505" max="749" width="9.140625" style="27"/>
    <col min="750" max="750" width="0.42578125" style="27" customWidth="1"/>
    <col min="751" max="751" width="12.140625" style="27" customWidth="1"/>
    <col min="752" max="752" width="9.85546875" style="27" customWidth="1"/>
    <col min="753" max="754" width="10" style="27" customWidth="1"/>
    <col min="755" max="760" width="9.28515625" style="27" customWidth="1"/>
    <col min="761" max="1005" width="9.140625" style="27"/>
    <col min="1006" max="1006" width="0.42578125" style="27" customWidth="1"/>
    <col min="1007" max="1007" width="12.140625" style="27" customWidth="1"/>
    <col min="1008" max="1008" width="9.85546875" style="27" customWidth="1"/>
    <col min="1009" max="1010" width="10" style="27" customWidth="1"/>
    <col min="1011" max="1016" width="9.28515625" style="27" customWidth="1"/>
    <col min="1017" max="1261" width="9.140625" style="27"/>
    <col min="1262" max="1262" width="0.42578125" style="27" customWidth="1"/>
    <col min="1263" max="1263" width="12.140625" style="27" customWidth="1"/>
    <col min="1264" max="1264" width="9.85546875" style="27" customWidth="1"/>
    <col min="1265" max="1266" width="10" style="27" customWidth="1"/>
    <col min="1267" max="1272" width="9.28515625" style="27" customWidth="1"/>
    <col min="1273" max="1517" width="9.140625" style="27"/>
    <col min="1518" max="1518" width="0.42578125" style="27" customWidth="1"/>
    <col min="1519" max="1519" width="12.140625" style="27" customWidth="1"/>
    <col min="1520" max="1520" width="9.85546875" style="27" customWidth="1"/>
    <col min="1521" max="1522" width="10" style="27" customWidth="1"/>
    <col min="1523" max="1528" width="9.28515625" style="27" customWidth="1"/>
    <col min="1529" max="1773" width="9.140625" style="27"/>
    <col min="1774" max="1774" width="0.42578125" style="27" customWidth="1"/>
    <col min="1775" max="1775" width="12.140625" style="27" customWidth="1"/>
    <col min="1776" max="1776" width="9.85546875" style="27" customWidth="1"/>
    <col min="1777" max="1778" width="10" style="27" customWidth="1"/>
    <col min="1779" max="1784" width="9.28515625" style="27" customWidth="1"/>
    <col min="1785" max="2029" width="9.140625" style="27"/>
    <col min="2030" max="2030" width="0.42578125" style="27" customWidth="1"/>
    <col min="2031" max="2031" width="12.140625" style="27" customWidth="1"/>
    <col min="2032" max="2032" width="9.85546875" style="27" customWidth="1"/>
    <col min="2033" max="2034" width="10" style="27" customWidth="1"/>
    <col min="2035" max="2040" width="9.28515625" style="27" customWidth="1"/>
    <col min="2041" max="2285" width="9.140625" style="27"/>
    <col min="2286" max="2286" width="0.42578125" style="27" customWidth="1"/>
    <col min="2287" max="2287" width="12.140625" style="27" customWidth="1"/>
    <col min="2288" max="2288" width="9.85546875" style="27" customWidth="1"/>
    <col min="2289" max="2290" width="10" style="27" customWidth="1"/>
    <col min="2291" max="2296" width="9.28515625" style="27" customWidth="1"/>
    <col min="2297" max="2541" width="9.140625" style="27"/>
    <col min="2542" max="2542" width="0.42578125" style="27" customWidth="1"/>
    <col min="2543" max="2543" width="12.140625" style="27" customWidth="1"/>
    <col min="2544" max="2544" width="9.85546875" style="27" customWidth="1"/>
    <col min="2545" max="2546" width="10" style="27" customWidth="1"/>
    <col min="2547" max="2552" width="9.28515625" style="27" customWidth="1"/>
    <col min="2553" max="2797" width="9.140625" style="27"/>
    <col min="2798" max="2798" width="0.42578125" style="27" customWidth="1"/>
    <col min="2799" max="2799" width="12.140625" style="27" customWidth="1"/>
    <col min="2800" max="2800" width="9.85546875" style="27" customWidth="1"/>
    <col min="2801" max="2802" width="10" style="27" customWidth="1"/>
    <col min="2803" max="2808" width="9.28515625" style="27" customWidth="1"/>
    <col min="2809" max="3053" width="9.140625" style="27"/>
    <col min="3054" max="3054" width="0.42578125" style="27" customWidth="1"/>
    <col min="3055" max="3055" width="12.140625" style="27" customWidth="1"/>
    <col min="3056" max="3056" width="9.85546875" style="27" customWidth="1"/>
    <col min="3057" max="3058" width="10" style="27" customWidth="1"/>
    <col min="3059" max="3064" width="9.28515625" style="27" customWidth="1"/>
    <col min="3065" max="3309" width="9.140625" style="27"/>
    <col min="3310" max="3310" width="0.42578125" style="27" customWidth="1"/>
    <col min="3311" max="3311" width="12.140625" style="27" customWidth="1"/>
    <col min="3312" max="3312" width="9.85546875" style="27" customWidth="1"/>
    <col min="3313" max="3314" width="10" style="27" customWidth="1"/>
    <col min="3315" max="3320" width="9.28515625" style="27" customWidth="1"/>
    <col min="3321" max="3565" width="9.140625" style="27"/>
    <col min="3566" max="3566" width="0.42578125" style="27" customWidth="1"/>
    <col min="3567" max="3567" width="12.140625" style="27" customWidth="1"/>
    <col min="3568" max="3568" width="9.85546875" style="27" customWidth="1"/>
    <col min="3569" max="3570" width="10" style="27" customWidth="1"/>
    <col min="3571" max="3576" width="9.28515625" style="27" customWidth="1"/>
    <col min="3577" max="3821" width="9.140625" style="27"/>
    <col min="3822" max="3822" width="0.42578125" style="27" customWidth="1"/>
    <col min="3823" max="3823" width="12.140625" style="27" customWidth="1"/>
    <col min="3824" max="3824" width="9.85546875" style="27" customWidth="1"/>
    <col min="3825" max="3826" width="10" style="27" customWidth="1"/>
    <col min="3827" max="3832" width="9.28515625" style="27" customWidth="1"/>
    <col min="3833" max="4077" width="9.140625" style="27"/>
    <col min="4078" max="4078" width="0.42578125" style="27" customWidth="1"/>
    <col min="4079" max="4079" width="12.140625" style="27" customWidth="1"/>
    <col min="4080" max="4080" width="9.85546875" style="27" customWidth="1"/>
    <col min="4081" max="4082" width="10" style="27" customWidth="1"/>
    <col min="4083" max="4088" width="9.28515625" style="27" customWidth="1"/>
    <col min="4089" max="4333" width="9.140625" style="27"/>
    <col min="4334" max="4334" width="0.42578125" style="27" customWidth="1"/>
    <col min="4335" max="4335" width="12.140625" style="27" customWidth="1"/>
    <col min="4336" max="4336" width="9.85546875" style="27" customWidth="1"/>
    <col min="4337" max="4338" width="10" style="27" customWidth="1"/>
    <col min="4339" max="4344" width="9.28515625" style="27" customWidth="1"/>
    <col min="4345" max="4589" width="9.140625" style="27"/>
    <col min="4590" max="4590" width="0.42578125" style="27" customWidth="1"/>
    <col min="4591" max="4591" width="12.140625" style="27" customWidth="1"/>
    <col min="4592" max="4592" width="9.85546875" style="27" customWidth="1"/>
    <col min="4593" max="4594" width="10" style="27" customWidth="1"/>
    <col min="4595" max="4600" width="9.28515625" style="27" customWidth="1"/>
    <col min="4601" max="4845" width="9.140625" style="27"/>
    <col min="4846" max="4846" width="0.42578125" style="27" customWidth="1"/>
    <col min="4847" max="4847" width="12.140625" style="27" customWidth="1"/>
    <col min="4848" max="4848" width="9.85546875" style="27" customWidth="1"/>
    <col min="4849" max="4850" width="10" style="27" customWidth="1"/>
    <col min="4851" max="4856" width="9.28515625" style="27" customWidth="1"/>
    <col min="4857" max="5101" width="9.140625" style="27"/>
    <col min="5102" max="5102" width="0.42578125" style="27" customWidth="1"/>
    <col min="5103" max="5103" width="12.140625" style="27" customWidth="1"/>
    <col min="5104" max="5104" width="9.85546875" style="27" customWidth="1"/>
    <col min="5105" max="5106" width="10" style="27" customWidth="1"/>
    <col min="5107" max="5112" width="9.28515625" style="27" customWidth="1"/>
    <col min="5113" max="5357" width="9.140625" style="27"/>
    <col min="5358" max="5358" width="0.42578125" style="27" customWidth="1"/>
    <col min="5359" max="5359" width="12.140625" style="27" customWidth="1"/>
    <col min="5360" max="5360" width="9.85546875" style="27" customWidth="1"/>
    <col min="5361" max="5362" width="10" style="27" customWidth="1"/>
    <col min="5363" max="5368" width="9.28515625" style="27" customWidth="1"/>
    <col min="5369" max="5613" width="9.140625" style="27"/>
    <col min="5614" max="5614" width="0.42578125" style="27" customWidth="1"/>
    <col min="5615" max="5615" width="12.140625" style="27" customWidth="1"/>
    <col min="5616" max="5616" width="9.85546875" style="27" customWidth="1"/>
    <col min="5617" max="5618" width="10" style="27" customWidth="1"/>
    <col min="5619" max="5624" width="9.28515625" style="27" customWidth="1"/>
    <col min="5625" max="5869" width="9.140625" style="27"/>
    <col min="5870" max="5870" width="0.42578125" style="27" customWidth="1"/>
    <col min="5871" max="5871" width="12.140625" style="27" customWidth="1"/>
    <col min="5872" max="5872" width="9.85546875" style="27" customWidth="1"/>
    <col min="5873" max="5874" width="10" style="27" customWidth="1"/>
    <col min="5875" max="5880" width="9.28515625" style="27" customWidth="1"/>
    <col min="5881" max="6125" width="9.140625" style="27"/>
    <col min="6126" max="6126" width="0.42578125" style="27" customWidth="1"/>
    <col min="6127" max="6127" width="12.140625" style="27" customWidth="1"/>
    <col min="6128" max="6128" width="9.85546875" style="27" customWidth="1"/>
    <col min="6129" max="6130" width="10" style="27" customWidth="1"/>
    <col min="6131" max="6136" width="9.28515625" style="27" customWidth="1"/>
    <col min="6137" max="6381" width="9.140625" style="27"/>
    <col min="6382" max="6382" width="0.42578125" style="27" customWidth="1"/>
    <col min="6383" max="6383" width="12.140625" style="27" customWidth="1"/>
    <col min="6384" max="6384" width="9.85546875" style="27" customWidth="1"/>
    <col min="6385" max="6386" width="10" style="27" customWidth="1"/>
    <col min="6387" max="6392" width="9.28515625" style="27" customWidth="1"/>
    <col min="6393" max="6637" width="9.140625" style="27"/>
    <col min="6638" max="6638" width="0.42578125" style="27" customWidth="1"/>
    <col min="6639" max="6639" width="12.140625" style="27" customWidth="1"/>
    <col min="6640" max="6640" width="9.85546875" style="27" customWidth="1"/>
    <col min="6641" max="6642" width="10" style="27" customWidth="1"/>
    <col min="6643" max="6648" width="9.28515625" style="27" customWidth="1"/>
    <col min="6649" max="6893" width="9.140625" style="27"/>
    <col min="6894" max="6894" width="0.42578125" style="27" customWidth="1"/>
    <col min="6895" max="6895" width="12.140625" style="27" customWidth="1"/>
    <col min="6896" max="6896" width="9.85546875" style="27" customWidth="1"/>
    <col min="6897" max="6898" width="10" style="27" customWidth="1"/>
    <col min="6899" max="6904" width="9.28515625" style="27" customWidth="1"/>
    <col min="6905" max="7149" width="9.140625" style="27"/>
    <col min="7150" max="7150" width="0.42578125" style="27" customWidth="1"/>
    <col min="7151" max="7151" width="12.140625" style="27" customWidth="1"/>
    <col min="7152" max="7152" width="9.85546875" style="27" customWidth="1"/>
    <col min="7153" max="7154" width="10" style="27" customWidth="1"/>
    <col min="7155" max="7160" width="9.28515625" style="27" customWidth="1"/>
    <col min="7161" max="7405" width="9.140625" style="27"/>
    <col min="7406" max="7406" width="0.42578125" style="27" customWidth="1"/>
    <col min="7407" max="7407" width="12.140625" style="27" customWidth="1"/>
    <col min="7408" max="7408" width="9.85546875" style="27" customWidth="1"/>
    <col min="7409" max="7410" width="10" style="27" customWidth="1"/>
    <col min="7411" max="7416" width="9.28515625" style="27" customWidth="1"/>
    <col min="7417" max="7661" width="9.140625" style="27"/>
    <col min="7662" max="7662" width="0.42578125" style="27" customWidth="1"/>
    <col min="7663" max="7663" width="12.140625" style="27" customWidth="1"/>
    <col min="7664" max="7664" width="9.85546875" style="27" customWidth="1"/>
    <col min="7665" max="7666" width="10" style="27" customWidth="1"/>
    <col min="7667" max="7672" width="9.28515625" style="27" customWidth="1"/>
    <col min="7673" max="7917" width="9.140625" style="27"/>
    <col min="7918" max="7918" width="0.42578125" style="27" customWidth="1"/>
    <col min="7919" max="7919" width="12.140625" style="27" customWidth="1"/>
    <col min="7920" max="7920" width="9.85546875" style="27" customWidth="1"/>
    <col min="7921" max="7922" width="10" style="27" customWidth="1"/>
    <col min="7923" max="7928" width="9.28515625" style="27" customWidth="1"/>
    <col min="7929" max="8173" width="9.140625" style="27"/>
    <col min="8174" max="8174" width="0.42578125" style="27" customWidth="1"/>
    <col min="8175" max="8175" width="12.140625" style="27" customWidth="1"/>
    <col min="8176" max="8176" width="9.85546875" style="27" customWidth="1"/>
    <col min="8177" max="8178" width="10" style="27" customWidth="1"/>
    <col min="8179" max="8184" width="9.28515625" style="27" customWidth="1"/>
    <col min="8185" max="8429" width="9.140625" style="27"/>
    <col min="8430" max="8430" width="0.42578125" style="27" customWidth="1"/>
    <col min="8431" max="8431" width="12.140625" style="27" customWidth="1"/>
    <col min="8432" max="8432" width="9.85546875" style="27" customWidth="1"/>
    <col min="8433" max="8434" width="10" style="27" customWidth="1"/>
    <col min="8435" max="8440" width="9.28515625" style="27" customWidth="1"/>
    <col min="8441" max="8685" width="9.140625" style="27"/>
    <col min="8686" max="8686" width="0.42578125" style="27" customWidth="1"/>
    <col min="8687" max="8687" width="12.140625" style="27" customWidth="1"/>
    <col min="8688" max="8688" width="9.85546875" style="27" customWidth="1"/>
    <col min="8689" max="8690" width="10" style="27" customWidth="1"/>
    <col min="8691" max="8696" width="9.28515625" style="27" customWidth="1"/>
    <col min="8697" max="8941" width="9.140625" style="27"/>
    <col min="8942" max="8942" width="0.42578125" style="27" customWidth="1"/>
    <col min="8943" max="8943" width="12.140625" style="27" customWidth="1"/>
    <col min="8944" max="8944" width="9.85546875" style="27" customWidth="1"/>
    <col min="8945" max="8946" width="10" style="27" customWidth="1"/>
    <col min="8947" max="8952" width="9.28515625" style="27" customWidth="1"/>
    <col min="8953" max="9197" width="9.140625" style="27"/>
    <col min="9198" max="9198" width="0.42578125" style="27" customWidth="1"/>
    <col min="9199" max="9199" width="12.140625" style="27" customWidth="1"/>
    <col min="9200" max="9200" width="9.85546875" style="27" customWidth="1"/>
    <col min="9201" max="9202" width="10" style="27" customWidth="1"/>
    <col min="9203" max="9208" width="9.28515625" style="27" customWidth="1"/>
    <col min="9209" max="9453" width="9.140625" style="27"/>
    <col min="9454" max="9454" width="0.42578125" style="27" customWidth="1"/>
    <col min="9455" max="9455" width="12.140625" style="27" customWidth="1"/>
    <col min="9456" max="9456" width="9.85546875" style="27" customWidth="1"/>
    <col min="9457" max="9458" width="10" style="27" customWidth="1"/>
    <col min="9459" max="9464" width="9.28515625" style="27" customWidth="1"/>
    <col min="9465" max="9709" width="9.140625" style="27"/>
    <col min="9710" max="9710" width="0.42578125" style="27" customWidth="1"/>
    <col min="9711" max="9711" width="12.140625" style="27" customWidth="1"/>
    <col min="9712" max="9712" width="9.85546875" style="27" customWidth="1"/>
    <col min="9713" max="9714" width="10" style="27" customWidth="1"/>
    <col min="9715" max="9720" width="9.28515625" style="27" customWidth="1"/>
    <col min="9721" max="9965" width="9.140625" style="27"/>
    <col min="9966" max="9966" width="0.42578125" style="27" customWidth="1"/>
    <col min="9967" max="9967" width="12.140625" style="27" customWidth="1"/>
    <col min="9968" max="9968" width="9.85546875" style="27" customWidth="1"/>
    <col min="9969" max="9970" width="10" style="27" customWidth="1"/>
    <col min="9971" max="9976" width="9.28515625" style="27" customWidth="1"/>
    <col min="9977" max="10221" width="9.140625" style="27"/>
    <col min="10222" max="10222" width="0.42578125" style="27" customWidth="1"/>
    <col min="10223" max="10223" width="12.140625" style="27" customWidth="1"/>
    <col min="10224" max="10224" width="9.85546875" style="27" customWidth="1"/>
    <col min="10225" max="10226" width="10" style="27" customWidth="1"/>
    <col min="10227" max="10232" width="9.28515625" style="27" customWidth="1"/>
    <col min="10233" max="10477" width="9.140625" style="27"/>
    <col min="10478" max="10478" width="0.42578125" style="27" customWidth="1"/>
    <col min="10479" max="10479" width="12.140625" style="27" customWidth="1"/>
    <col min="10480" max="10480" width="9.85546875" style="27" customWidth="1"/>
    <col min="10481" max="10482" width="10" style="27" customWidth="1"/>
    <col min="10483" max="10488" width="9.28515625" style="27" customWidth="1"/>
    <col min="10489" max="10733" width="9.140625" style="27"/>
    <col min="10734" max="10734" width="0.42578125" style="27" customWidth="1"/>
    <col min="10735" max="10735" width="12.140625" style="27" customWidth="1"/>
    <col min="10736" max="10736" width="9.85546875" style="27" customWidth="1"/>
    <col min="10737" max="10738" width="10" style="27" customWidth="1"/>
    <col min="10739" max="10744" width="9.28515625" style="27" customWidth="1"/>
    <col min="10745" max="10989" width="9.140625" style="27"/>
    <col min="10990" max="10990" width="0.42578125" style="27" customWidth="1"/>
    <col min="10991" max="10991" width="12.140625" style="27" customWidth="1"/>
    <col min="10992" max="10992" width="9.85546875" style="27" customWidth="1"/>
    <col min="10993" max="10994" width="10" style="27" customWidth="1"/>
    <col min="10995" max="11000" width="9.28515625" style="27" customWidth="1"/>
    <col min="11001" max="11245" width="9.140625" style="27"/>
    <col min="11246" max="11246" width="0.42578125" style="27" customWidth="1"/>
    <col min="11247" max="11247" width="12.140625" style="27" customWidth="1"/>
    <col min="11248" max="11248" width="9.85546875" style="27" customWidth="1"/>
    <col min="11249" max="11250" width="10" style="27" customWidth="1"/>
    <col min="11251" max="11256" width="9.28515625" style="27" customWidth="1"/>
    <col min="11257" max="11501" width="9.140625" style="27"/>
    <col min="11502" max="11502" width="0.42578125" style="27" customWidth="1"/>
    <col min="11503" max="11503" width="12.140625" style="27" customWidth="1"/>
    <col min="11504" max="11504" width="9.85546875" style="27" customWidth="1"/>
    <col min="11505" max="11506" width="10" style="27" customWidth="1"/>
    <col min="11507" max="11512" width="9.28515625" style="27" customWidth="1"/>
    <col min="11513" max="11757" width="9.140625" style="27"/>
    <col min="11758" max="11758" width="0.42578125" style="27" customWidth="1"/>
    <col min="11759" max="11759" width="12.140625" style="27" customWidth="1"/>
    <col min="11760" max="11760" width="9.85546875" style="27" customWidth="1"/>
    <col min="11761" max="11762" width="10" style="27" customWidth="1"/>
    <col min="11763" max="11768" width="9.28515625" style="27" customWidth="1"/>
    <col min="11769" max="12013" width="9.140625" style="27"/>
    <col min="12014" max="12014" width="0.42578125" style="27" customWidth="1"/>
    <col min="12015" max="12015" width="12.140625" style="27" customWidth="1"/>
    <col min="12016" max="12016" width="9.85546875" style="27" customWidth="1"/>
    <col min="12017" max="12018" width="10" style="27" customWidth="1"/>
    <col min="12019" max="12024" width="9.28515625" style="27" customWidth="1"/>
    <col min="12025" max="12269" width="9.140625" style="27"/>
    <col min="12270" max="12270" width="0.42578125" style="27" customWidth="1"/>
    <col min="12271" max="12271" width="12.140625" style="27" customWidth="1"/>
    <col min="12272" max="12272" width="9.85546875" style="27" customWidth="1"/>
    <col min="12273" max="12274" width="10" style="27" customWidth="1"/>
    <col min="12275" max="12280" width="9.28515625" style="27" customWidth="1"/>
    <col min="12281" max="12525" width="9.140625" style="27"/>
    <col min="12526" max="12526" width="0.42578125" style="27" customWidth="1"/>
    <col min="12527" max="12527" width="12.140625" style="27" customWidth="1"/>
    <col min="12528" max="12528" width="9.85546875" style="27" customWidth="1"/>
    <col min="12529" max="12530" width="10" style="27" customWidth="1"/>
    <col min="12531" max="12536" width="9.28515625" style="27" customWidth="1"/>
    <col min="12537" max="12781" width="9.140625" style="27"/>
    <col min="12782" max="12782" width="0.42578125" style="27" customWidth="1"/>
    <col min="12783" max="12783" width="12.140625" style="27" customWidth="1"/>
    <col min="12784" max="12784" width="9.85546875" style="27" customWidth="1"/>
    <col min="12785" max="12786" width="10" style="27" customWidth="1"/>
    <col min="12787" max="12792" width="9.28515625" style="27" customWidth="1"/>
    <col min="12793" max="13037" width="9.140625" style="27"/>
    <col min="13038" max="13038" width="0.42578125" style="27" customWidth="1"/>
    <col min="13039" max="13039" width="12.140625" style="27" customWidth="1"/>
    <col min="13040" max="13040" width="9.85546875" style="27" customWidth="1"/>
    <col min="13041" max="13042" width="10" style="27" customWidth="1"/>
    <col min="13043" max="13048" width="9.28515625" style="27" customWidth="1"/>
    <col min="13049" max="13293" width="9.140625" style="27"/>
    <col min="13294" max="13294" width="0.42578125" style="27" customWidth="1"/>
    <col min="13295" max="13295" width="12.140625" style="27" customWidth="1"/>
    <col min="13296" max="13296" width="9.85546875" style="27" customWidth="1"/>
    <col min="13297" max="13298" width="10" style="27" customWidth="1"/>
    <col min="13299" max="13304" width="9.28515625" style="27" customWidth="1"/>
    <col min="13305" max="13549" width="9.140625" style="27"/>
    <col min="13550" max="13550" width="0.42578125" style="27" customWidth="1"/>
    <col min="13551" max="13551" width="12.140625" style="27" customWidth="1"/>
    <col min="13552" max="13552" width="9.85546875" style="27" customWidth="1"/>
    <col min="13553" max="13554" width="10" style="27" customWidth="1"/>
    <col min="13555" max="13560" width="9.28515625" style="27" customWidth="1"/>
    <col min="13561" max="13805" width="9.140625" style="27"/>
    <col min="13806" max="13806" width="0.42578125" style="27" customWidth="1"/>
    <col min="13807" max="13807" width="12.140625" style="27" customWidth="1"/>
    <col min="13808" max="13808" width="9.85546875" style="27" customWidth="1"/>
    <col min="13809" max="13810" width="10" style="27" customWidth="1"/>
    <col min="13811" max="13816" width="9.28515625" style="27" customWidth="1"/>
    <col min="13817" max="14061" width="9.140625" style="27"/>
    <col min="14062" max="14062" width="0.42578125" style="27" customWidth="1"/>
    <col min="14063" max="14063" width="12.140625" style="27" customWidth="1"/>
    <col min="14064" max="14064" width="9.85546875" style="27" customWidth="1"/>
    <col min="14065" max="14066" width="10" style="27" customWidth="1"/>
    <col min="14067" max="14072" width="9.28515625" style="27" customWidth="1"/>
    <col min="14073" max="14317" width="9.140625" style="27"/>
    <col min="14318" max="14318" width="0.42578125" style="27" customWidth="1"/>
    <col min="14319" max="14319" width="12.140625" style="27" customWidth="1"/>
    <col min="14320" max="14320" width="9.85546875" style="27" customWidth="1"/>
    <col min="14321" max="14322" width="10" style="27" customWidth="1"/>
    <col min="14323" max="14328" width="9.28515625" style="27" customWidth="1"/>
    <col min="14329" max="14573" width="9.140625" style="27"/>
    <col min="14574" max="14574" width="0.42578125" style="27" customWidth="1"/>
    <col min="14575" max="14575" width="12.140625" style="27" customWidth="1"/>
    <col min="14576" max="14576" width="9.85546875" style="27" customWidth="1"/>
    <col min="14577" max="14578" width="10" style="27" customWidth="1"/>
    <col min="14579" max="14584" width="9.28515625" style="27" customWidth="1"/>
    <col min="14585" max="14829" width="9.140625" style="27"/>
    <col min="14830" max="14830" width="0.42578125" style="27" customWidth="1"/>
    <col min="14831" max="14831" width="12.140625" style="27" customWidth="1"/>
    <col min="14832" max="14832" width="9.85546875" style="27" customWidth="1"/>
    <col min="14833" max="14834" width="10" style="27" customWidth="1"/>
    <col min="14835" max="14840" width="9.28515625" style="27" customWidth="1"/>
    <col min="14841" max="15085" width="9.140625" style="27"/>
    <col min="15086" max="15086" width="0.42578125" style="27" customWidth="1"/>
    <col min="15087" max="15087" width="12.140625" style="27" customWidth="1"/>
    <col min="15088" max="15088" width="9.85546875" style="27" customWidth="1"/>
    <col min="15089" max="15090" width="10" style="27" customWidth="1"/>
    <col min="15091" max="15096" width="9.28515625" style="27" customWidth="1"/>
    <col min="15097" max="15341" width="9.140625" style="27"/>
    <col min="15342" max="15342" width="0.42578125" style="27" customWidth="1"/>
    <col min="15343" max="15343" width="12.140625" style="27" customWidth="1"/>
    <col min="15344" max="15344" width="9.85546875" style="27" customWidth="1"/>
    <col min="15345" max="15346" width="10" style="27" customWidth="1"/>
    <col min="15347" max="15352" width="9.28515625" style="27" customWidth="1"/>
    <col min="15353" max="15597" width="9.140625" style="27"/>
    <col min="15598" max="15598" width="0.42578125" style="27" customWidth="1"/>
    <col min="15599" max="15599" width="12.140625" style="27" customWidth="1"/>
    <col min="15600" max="15600" width="9.85546875" style="27" customWidth="1"/>
    <col min="15601" max="15602" width="10" style="27" customWidth="1"/>
    <col min="15603" max="15608" width="9.28515625" style="27" customWidth="1"/>
    <col min="15609" max="15853" width="9.140625" style="27"/>
    <col min="15854" max="15854" width="0.42578125" style="27" customWidth="1"/>
    <col min="15855" max="15855" width="12.140625" style="27" customWidth="1"/>
    <col min="15856" max="15856" width="9.85546875" style="27" customWidth="1"/>
    <col min="15857" max="15858" width="10" style="27" customWidth="1"/>
    <col min="15859" max="15864" width="9.28515625" style="27" customWidth="1"/>
    <col min="15865" max="16109" width="9.140625" style="27"/>
    <col min="16110" max="16110" width="0.42578125" style="27" customWidth="1"/>
    <col min="16111" max="16111" width="12.140625" style="27" customWidth="1"/>
    <col min="16112" max="16112" width="9.85546875" style="27" customWidth="1"/>
    <col min="16113" max="16114" width="10" style="27" customWidth="1"/>
    <col min="16115" max="16120" width="9.28515625" style="27" customWidth="1"/>
    <col min="16121" max="16384" width="9.140625" style="27"/>
  </cols>
  <sheetData>
    <row r="1" spans="1:18" s="1" customFormat="1" ht="12"/>
    <row r="2" spans="1:18" s="1" customFormat="1" ht="18" customHeight="1">
      <c r="O2" s="43" t="s">
        <v>65</v>
      </c>
    </row>
    <row r="3" spans="1:18" s="1" customFormat="1" ht="18.75" customHeight="1"/>
    <row r="4" spans="1:18" s="1" customFormat="1" ht="18">
      <c r="P4" s="44"/>
      <c r="R4" s="2" t="s">
        <v>482</v>
      </c>
    </row>
    <row r="5" spans="1:18" s="45" customFormat="1" ht="31.5" customHeight="1">
      <c r="A5" s="289" t="s">
        <v>27</v>
      </c>
      <c r="B5" s="289"/>
      <c r="C5" s="289"/>
      <c r="D5" s="289"/>
      <c r="E5" s="289"/>
      <c r="F5" s="289"/>
      <c r="G5" s="289"/>
      <c r="H5" s="289"/>
      <c r="I5" s="289"/>
      <c r="J5" s="289"/>
      <c r="K5" s="289"/>
      <c r="L5" s="289"/>
      <c r="M5" s="289"/>
      <c r="N5" s="1"/>
      <c r="O5" s="1"/>
      <c r="P5" s="1"/>
      <c r="Q5" s="1"/>
      <c r="R5" s="1"/>
    </row>
    <row r="6" spans="1:18" s="45" customFormat="1" ht="15.75" customHeight="1">
      <c r="A6" s="314"/>
      <c r="B6" s="315"/>
      <c r="C6" s="315"/>
      <c r="D6" s="293" t="s">
        <v>79</v>
      </c>
      <c r="E6" s="294"/>
      <c r="F6" s="294"/>
      <c r="G6" s="294"/>
      <c r="H6" s="294"/>
      <c r="I6" s="293" t="s">
        <v>80</v>
      </c>
      <c r="J6" s="294"/>
      <c r="K6" s="294"/>
      <c r="L6" s="294"/>
      <c r="M6" s="294"/>
      <c r="N6" s="293" t="s">
        <v>81</v>
      </c>
      <c r="O6" s="294"/>
      <c r="P6" s="294"/>
      <c r="Q6" s="294"/>
      <c r="R6" s="294"/>
    </row>
    <row r="7" spans="1:18" s="45" customFormat="1" ht="29.25" customHeight="1">
      <c r="A7" s="316"/>
      <c r="B7" s="317"/>
      <c r="C7" s="317"/>
      <c r="D7" s="295" t="s">
        <v>82</v>
      </c>
      <c r="E7" s="287" t="s">
        <v>83</v>
      </c>
      <c r="F7" s="287"/>
      <c r="G7" s="287" t="s">
        <v>84</v>
      </c>
      <c r="H7" s="287"/>
      <c r="I7" s="288" t="s">
        <v>82</v>
      </c>
      <c r="J7" s="287" t="s">
        <v>83</v>
      </c>
      <c r="K7" s="287"/>
      <c r="L7" s="287" t="s">
        <v>84</v>
      </c>
      <c r="M7" s="287"/>
      <c r="N7" s="288" t="s">
        <v>82</v>
      </c>
      <c r="O7" s="287" t="s">
        <v>83</v>
      </c>
      <c r="P7" s="287"/>
      <c r="Q7" s="287" t="s">
        <v>84</v>
      </c>
      <c r="R7" s="287"/>
    </row>
    <row r="8" spans="1:18" s="45" customFormat="1" ht="26.25" customHeight="1">
      <c r="A8" s="316"/>
      <c r="B8" s="317"/>
      <c r="C8" s="317"/>
      <c r="D8" s="295"/>
      <c r="E8" s="46" t="s">
        <v>85</v>
      </c>
      <c r="F8" s="47" t="s">
        <v>86</v>
      </c>
      <c r="G8" s="46" t="s">
        <v>85</v>
      </c>
      <c r="H8" s="47" t="s">
        <v>86</v>
      </c>
      <c r="I8" s="288"/>
      <c r="J8" s="46" t="s">
        <v>85</v>
      </c>
      <c r="K8" s="47" t="s">
        <v>86</v>
      </c>
      <c r="L8" s="46" t="s">
        <v>85</v>
      </c>
      <c r="M8" s="47" t="s">
        <v>86</v>
      </c>
      <c r="N8" s="288"/>
      <c r="O8" s="46" t="s">
        <v>85</v>
      </c>
      <c r="P8" s="47" t="s">
        <v>86</v>
      </c>
      <c r="Q8" s="46" t="s">
        <v>85</v>
      </c>
      <c r="R8" s="47" t="s">
        <v>86</v>
      </c>
    </row>
    <row r="9" spans="1:18" s="45" customFormat="1" ht="3" customHeight="1">
      <c r="A9" s="125"/>
      <c r="B9" s="125"/>
      <c r="C9" s="125"/>
      <c r="D9" s="125"/>
      <c r="E9" s="125"/>
      <c r="F9" s="125"/>
      <c r="G9" s="125"/>
      <c r="H9" s="125"/>
    </row>
    <row r="10" spans="1:18" s="45" customFormat="1" ht="17.45" customHeight="1">
      <c r="A10" s="311" t="s">
        <v>79</v>
      </c>
      <c r="B10" s="312"/>
      <c r="C10" s="313"/>
      <c r="D10" s="198">
        <v>98560</v>
      </c>
      <c r="E10" s="198">
        <v>-39797</v>
      </c>
      <c r="F10" s="199">
        <v>-28.763994593696019</v>
      </c>
      <c r="G10" s="198">
        <v>-33624</v>
      </c>
      <c r="H10" s="199">
        <v>-25.437269261030078</v>
      </c>
      <c r="I10" s="198">
        <v>45006</v>
      </c>
      <c r="J10" s="198">
        <v>-16908</v>
      </c>
      <c r="K10" s="199">
        <v>-27.308847756565559</v>
      </c>
      <c r="L10" s="198">
        <v>-16682</v>
      </c>
      <c r="M10" s="199">
        <v>-27.042536635974582</v>
      </c>
      <c r="N10" s="198">
        <v>53554</v>
      </c>
      <c r="O10" s="198">
        <v>-22889</v>
      </c>
      <c r="P10" s="199">
        <v>-29.94257158928875</v>
      </c>
      <c r="Q10" s="198">
        <v>-16942</v>
      </c>
      <c r="R10" s="200">
        <v>-24.032569223785746</v>
      </c>
    </row>
    <row r="11" spans="1:18" s="45" customFormat="1" ht="15.6" customHeight="1">
      <c r="A11" s="304" t="s">
        <v>386</v>
      </c>
      <c r="B11" s="306" t="s">
        <v>165</v>
      </c>
      <c r="C11" s="307"/>
      <c r="D11" s="168">
        <v>18428</v>
      </c>
      <c r="E11" s="168">
        <v>-7355</v>
      </c>
      <c r="F11" s="169">
        <v>-28.526548500950238</v>
      </c>
      <c r="G11" s="168">
        <v>-6923</v>
      </c>
      <c r="H11" s="169">
        <v>-27.308587432448423</v>
      </c>
      <c r="I11" s="168">
        <v>8560</v>
      </c>
      <c r="J11" s="168">
        <v>-3185</v>
      </c>
      <c r="K11" s="169">
        <v>-27.11792252022137</v>
      </c>
      <c r="L11" s="168">
        <v>-2381</v>
      </c>
      <c r="M11" s="169">
        <v>-21.762178959875698</v>
      </c>
      <c r="N11" s="168">
        <v>9868</v>
      </c>
      <c r="O11" s="168">
        <v>-4170</v>
      </c>
      <c r="P11" s="169">
        <v>-29.705086194614619</v>
      </c>
      <c r="Q11" s="168">
        <v>-4542</v>
      </c>
      <c r="R11" s="188">
        <v>-31.519777931991673</v>
      </c>
    </row>
    <row r="12" spans="1:18" s="45" customFormat="1" ht="15.6" customHeight="1">
      <c r="A12" s="305"/>
      <c r="B12" s="308" t="s">
        <v>387</v>
      </c>
      <c r="C12" s="201" t="s">
        <v>388</v>
      </c>
      <c r="D12" s="202">
        <v>9059</v>
      </c>
      <c r="E12" s="202">
        <v>-3295</v>
      </c>
      <c r="F12" s="203">
        <v>-26.67152339323296</v>
      </c>
      <c r="G12" s="202">
        <v>-4027</v>
      </c>
      <c r="H12" s="203">
        <v>-30.773345560140609</v>
      </c>
      <c r="I12" s="202">
        <v>3706</v>
      </c>
      <c r="J12" s="202">
        <v>-1250</v>
      </c>
      <c r="K12" s="203">
        <v>-25.221953188054883</v>
      </c>
      <c r="L12" s="202">
        <v>-1109</v>
      </c>
      <c r="M12" s="203">
        <v>-23.032191069574246</v>
      </c>
      <c r="N12" s="202">
        <v>5353</v>
      </c>
      <c r="O12" s="202">
        <v>-2045</v>
      </c>
      <c r="P12" s="203">
        <v>-27.642606109759395</v>
      </c>
      <c r="Q12" s="202">
        <v>-2918</v>
      </c>
      <c r="R12" s="204">
        <v>-35.279893604159113</v>
      </c>
    </row>
    <row r="13" spans="1:18" s="45" customFormat="1" ht="15.6" customHeight="1">
      <c r="A13" s="305"/>
      <c r="B13" s="309"/>
      <c r="C13" s="201" t="s">
        <v>389</v>
      </c>
      <c r="D13" s="202">
        <v>22</v>
      </c>
      <c r="E13" s="202">
        <v>-11</v>
      </c>
      <c r="F13" s="203">
        <v>-33.333333333333336</v>
      </c>
      <c r="G13" s="202">
        <v>-6</v>
      </c>
      <c r="H13" s="203">
        <v>-21.428571428571427</v>
      </c>
      <c r="I13" s="202">
        <v>12</v>
      </c>
      <c r="J13" s="202">
        <v>-8</v>
      </c>
      <c r="K13" s="203">
        <v>-40</v>
      </c>
      <c r="L13" s="202">
        <v>3</v>
      </c>
      <c r="M13" s="203">
        <v>33.333333333333336</v>
      </c>
      <c r="N13" s="202">
        <v>10</v>
      </c>
      <c r="O13" s="202">
        <v>-3</v>
      </c>
      <c r="P13" s="203">
        <v>-23.076923076923077</v>
      </c>
      <c r="Q13" s="202">
        <v>-9</v>
      </c>
      <c r="R13" s="204">
        <v>-47.368421052631582</v>
      </c>
    </row>
    <row r="14" spans="1:18" s="45" customFormat="1" ht="15.6" customHeight="1">
      <c r="A14" s="305"/>
      <c r="B14" s="309"/>
      <c r="C14" s="201" t="s">
        <v>390</v>
      </c>
      <c r="D14" s="202">
        <v>48</v>
      </c>
      <c r="E14" s="202">
        <v>-6</v>
      </c>
      <c r="F14" s="203">
        <v>-11.111111111111111</v>
      </c>
      <c r="G14" s="202">
        <v>-11</v>
      </c>
      <c r="H14" s="203">
        <v>-18.64406779661017</v>
      </c>
      <c r="I14" s="202">
        <v>14</v>
      </c>
      <c r="J14" s="202">
        <v>-3</v>
      </c>
      <c r="K14" s="203">
        <v>-17.647058823529413</v>
      </c>
      <c r="L14" s="202">
        <v>-6</v>
      </c>
      <c r="M14" s="203">
        <v>-30</v>
      </c>
      <c r="N14" s="202">
        <v>34</v>
      </c>
      <c r="O14" s="202">
        <v>-3</v>
      </c>
      <c r="P14" s="203">
        <v>-8.1081081081081088</v>
      </c>
      <c r="Q14" s="202">
        <v>-5</v>
      </c>
      <c r="R14" s="204">
        <v>-12.820512820512821</v>
      </c>
    </row>
    <row r="15" spans="1:18" s="45" customFormat="1" ht="15.6" customHeight="1">
      <c r="A15" s="305"/>
      <c r="B15" s="309"/>
      <c r="C15" s="201" t="s">
        <v>391</v>
      </c>
      <c r="D15" s="202">
        <v>4</v>
      </c>
      <c r="E15" s="202">
        <v>-6</v>
      </c>
      <c r="F15" s="203">
        <v>-60</v>
      </c>
      <c r="G15" s="202">
        <v>1</v>
      </c>
      <c r="H15" s="203">
        <v>33.333333333333336</v>
      </c>
      <c r="I15" s="202">
        <v>3</v>
      </c>
      <c r="J15" s="202">
        <v>-1</v>
      </c>
      <c r="K15" s="203">
        <v>-25</v>
      </c>
      <c r="L15" s="202">
        <v>3</v>
      </c>
      <c r="M15" s="203" t="s">
        <v>516</v>
      </c>
      <c r="N15" s="202">
        <v>1</v>
      </c>
      <c r="O15" s="202">
        <v>-5</v>
      </c>
      <c r="P15" s="203">
        <v>-83.333333333333329</v>
      </c>
      <c r="Q15" s="202">
        <v>-2</v>
      </c>
      <c r="R15" s="204">
        <v>-66.666666666666671</v>
      </c>
    </row>
    <row r="16" spans="1:18" s="45" customFormat="1" ht="15.6" customHeight="1">
      <c r="A16" s="305"/>
      <c r="B16" s="309"/>
      <c r="C16" s="201" t="s">
        <v>392</v>
      </c>
      <c r="D16" s="202">
        <v>4019</v>
      </c>
      <c r="E16" s="202">
        <v>-1634</v>
      </c>
      <c r="F16" s="203">
        <v>-28.905006191402794</v>
      </c>
      <c r="G16" s="202">
        <v>-826</v>
      </c>
      <c r="H16" s="203">
        <v>-17.048503611971103</v>
      </c>
      <c r="I16" s="202">
        <v>1477</v>
      </c>
      <c r="J16" s="202">
        <v>-662</v>
      </c>
      <c r="K16" s="203">
        <v>-30.949041608228143</v>
      </c>
      <c r="L16" s="202">
        <v>-411</v>
      </c>
      <c r="M16" s="203">
        <v>-21.76906779661017</v>
      </c>
      <c r="N16" s="202">
        <v>2542</v>
      </c>
      <c r="O16" s="202">
        <v>-972</v>
      </c>
      <c r="P16" s="203">
        <v>-27.660785429709733</v>
      </c>
      <c r="Q16" s="202">
        <v>-415</v>
      </c>
      <c r="R16" s="204">
        <v>-14.034494420020291</v>
      </c>
    </row>
    <row r="17" spans="1:18" s="45" customFormat="1" ht="15.6" customHeight="1">
      <c r="A17" s="305"/>
      <c r="B17" s="310"/>
      <c r="C17" s="205" t="s">
        <v>393</v>
      </c>
      <c r="D17" s="205">
        <v>13152</v>
      </c>
      <c r="E17" s="205">
        <v>-4952</v>
      </c>
      <c r="F17" s="206">
        <v>-27.353071144498454</v>
      </c>
      <c r="G17" s="205">
        <v>-4869</v>
      </c>
      <c r="H17" s="206">
        <v>-27.01847844181788</v>
      </c>
      <c r="I17" s="205">
        <v>5212</v>
      </c>
      <c r="J17" s="205">
        <v>-1924</v>
      </c>
      <c r="K17" s="206">
        <v>-26.961883408071749</v>
      </c>
      <c r="L17" s="205">
        <v>-1520</v>
      </c>
      <c r="M17" s="206">
        <v>-22.578728461081401</v>
      </c>
      <c r="N17" s="205">
        <v>7940</v>
      </c>
      <c r="O17" s="205">
        <v>-3028</v>
      </c>
      <c r="P17" s="206">
        <v>-27.607585703865791</v>
      </c>
      <c r="Q17" s="205">
        <v>-3349</v>
      </c>
      <c r="R17" s="206">
        <v>-29.666046594029588</v>
      </c>
    </row>
    <row r="18" spans="1:18" s="45" customFormat="1" ht="15.6" customHeight="1">
      <c r="A18" s="305"/>
      <c r="B18" s="308" t="s">
        <v>394</v>
      </c>
      <c r="C18" s="207" t="s">
        <v>388</v>
      </c>
      <c r="D18" s="202">
        <v>3316</v>
      </c>
      <c r="E18" s="202">
        <v>-1969</v>
      </c>
      <c r="F18" s="203">
        <v>-37.256385998107852</v>
      </c>
      <c r="G18" s="202">
        <v>-1334</v>
      </c>
      <c r="H18" s="203">
        <v>-28.688172043010752</v>
      </c>
      <c r="I18" s="202">
        <v>2142</v>
      </c>
      <c r="J18" s="202">
        <v>-1090</v>
      </c>
      <c r="K18" s="203">
        <v>-33.725247524752476</v>
      </c>
      <c r="L18" s="202">
        <v>-467</v>
      </c>
      <c r="M18" s="203">
        <v>-17.899578382522041</v>
      </c>
      <c r="N18" s="202">
        <v>1174</v>
      </c>
      <c r="O18" s="202">
        <v>-879</v>
      </c>
      <c r="P18" s="203">
        <v>-42.815392109108622</v>
      </c>
      <c r="Q18" s="202">
        <v>-867</v>
      </c>
      <c r="R18" s="204">
        <v>-42.479176874081332</v>
      </c>
    </row>
    <row r="19" spans="1:18" s="45" customFormat="1" ht="15.6" customHeight="1">
      <c r="A19" s="305"/>
      <c r="B19" s="309"/>
      <c r="C19" s="207" t="s">
        <v>389</v>
      </c>
      <c r="D19" s="202">
        <v>11</v>
      </c>
      <c r="E19" s="202">
        <v>-9</v>
      </c>
      <c r="F19" s="203">
        <v>-45</v>
      </c>
      <c r="G19" s="202">
        <v>-5</v>
      </c>
      <c r="H19" s="203">
        <v>-31.25</v>
      </c>
      <c r="I19" s="202">
        <v>4</v>
      </c>
      <c r="J19" s="202">
        <v>-10</v>
      </c>
      <c r="K19" s="203">
        <v>-71.428571428571431</v>
      </c>
      <c r="L19" s="202">
        <v>-7</v>
      </c>
      <c r="M19" s="203">
        <v>-63.636363636363633</v>
      </c>
      <c r="N19" s="202">
        <v>7</v>
      </c>
      <c r="O19" s="202">
        <v>1</v>
      </c>
      <c r="P19" s="203">
        <v>16.666666666666668</v>
      </c>
      <c r="Q19" s="202">
        <v>2</v>
      </c>
      <c r="R19" s="204">
        <v>40</v>
      </c>
    </row>
    <row r="20" spans="1:18" s="45" customFormat="1" ht="15.6" customHeight="1">
      <c r="A20" s="305"/>
      <c r="B20" s="309"/>
      <c r="C20" s="207" t="s">
        <v>390</v>
      </c>
      <c r="D20" s="202">
        <v>10</v>
      </c>
      <c r="E20" s="202">
        <v>-11</v>
      </c>
      <c r="F20" s="203">
        <v>-52.38095238095238</v>
      </c>
      <c r="G20" s="202">
        <v>-11</v>
      </c>
      <c r="H20" s="203">
        <v>-52.38095238095238</v>
      </c>
      <c r="I20" s="202">
        <v>2</v>
      </c>
      <c r="J20" s="202">
        <v>-10</v>
      </c>
      <c r="K20" s="203">
        <v>-83.333333333333329</v>
      </c>
      <c r="L20" s="202">
        <v>-7</v>
      </c>
      <c r="M20" s="203">
        <v>-77.777777777777771</v>
      </c>
      <c r="N20" s="202">
        <v>8</v>
      </c>
      <c r="O20" s="202">
        <v>-1</v>
      </c>
      <c r="P20" s="203">
        <v>-11.111111111111111</v>
      </c>
      <c r="Q20" s="202">
        <v>-4</v>
      </c>
      <c r="R20" s="204">
        <v>-33.333333333333336</v>
      </c>
    </row>
    <row r="21" spans="1:18" s="45" customFormat="1" ht="15.6" customHeight="1">
      <c r="A21" s="305"/>
      <c r="B21" s="309"/>
      <c r="C21" s="207" t="s">
        <v>391</v>
      </c>
      <c r="D21" s="202">
        <v>5</v>
      </c>
      <c r="E21" s="202">
        <v>2</v>
      </c>
      <c r="F21" s="203">
        <v>66.666666666666671</v>
      </c>
      <c r="G21" s="202">
        <v>-2</v>
      </c>
      <c r="H21" s="203">
        <v>-28.571428571428573</v>
      </c>
      <c r="I21" s="202">
        <v>3</v>
      </c>
      <c r="J21" s="202">
        <v>3</v>
      </c>
      <c r="K21" s="203" t="s">
        <v>516</v>
      </c>
      <c r="L21" s="202">
        <v>0</v>
      </c>
      <c r="M21" s="203">
        <v>0</v>
      </c>
      <c r="N21" s="202">
        <v>2</v>
      </c>
      <c r="O21" s="202">
        <v>-1</v>
      </c>
      <c r="P21" s="203">
        <v>-33.333333333333336</v>
      </c>
      <c r="Q21" s="202">
        <v>-2</v>
      </c>
      <c r="R21" s="204">
        <v>-50</v>
      </c>
    </row>
    <row r="22" spans="1:18" s="45" customFormat="1" ht="15.6" customHeight="1">
      <c r="A22" s="305"/>
      <c r="B22" s="309"/>
      <c r="C22" s="207" t="s">
        <v>392</v>
      </c>
      <c r="D22" s="202">
        <v>1483</v>
      </c>
      <c r="E22" s="202">
        <v>-448</v>
      </c>
      <c r="F22" s="203">
        <v>-23.200414293112377</v>
      </c>
      <c r="G22" s="202">
        <v>-552</v>
      </c>
      <c r="H22" s="203">
        <v>-27.125307125307124</v>
      </c>
      <c r="I22" s="202">
        <v>928</v>
      </c>
      <c r="J22" s="202">
        <v>-258</v>
      </c>
      <c r="K22" s="203">
        <v>-21.753794266441822</v>
      </c>
      <c r="L22" s="202">
        <v>-307</v>
      </c>
      <c r="M22" s="203">
        <v>-24.858299595141702</v>
      </c>
      <c r="N22" s="202">
        <v>555</v>
      </c>
      <c r="O22" s="202">
        <v>-190</v>
      </c>
      <c r="P22" s="203">
        <v>-25.503355704697988</v>
      </c>
      <c r="Q22" s="202">
        <v>-245</v>
      </c>
      <c r="R22" s="204">
        <v>-30.625</v>
      </c>
    </row>
    <row r="23" spans="1:18" s="45" customFormat="1" ht="15.6" customHeight="1">
      <c r="A23" s="305"/>
      <c r="B23" s="310"/>
      <c r="C23" s="205" t="s">
        <v>395</v>
      </c>
      <c r="D23" s="205">
        <v>4825</v>
      </c>
      <c r="E23" s="205">
        <v>-2435</v>
      </c>
      <c r="F23" s="206">
        <v>-33.539944903581265</v>
      </c>
      <c r="G23" s="205">
        <v>-1904</v>
      </c>
      <c r="H23" s="206">
        <v>-28.295437657898649</v>
      </c>
      <c r="I23" s="205">
        <v>3079</v>
      </c>
      <c r="J23" s="205">
        <v>-1365</v>
      </c>
      <c r="K23" s="206">
        <v>-30.715571557155716</v>
      </c>
      <c r="L23" s="205">
        <v>-788</v>
      </c>
      <c r="M23" s="206">
        <v>-20.377553659167312</v>
      </c>
      <c r="N23" s="205">
        <v>1746</v>
      </c>
      <c r="O23" s="205">
        <v>-1070</v>
      </c>
      <c r="P23" s="206">
        <v>-37.997159090909093</v>
      </c>
      <c r="Q23" s="205">
        <v>-1116</v>
      </c>
      <c r="R23" s="206">
        <v>-38.9937106918239</v>
      </c>
    </row>
    <row r="24" spans="1:18" s="45" customFormat="1" ht="15.6" customHeight="1">
      <c r="A24" s="305"/>
      <c r="B24" s="308" t="s">
        <v>396</v>
      </c>
      <c r="C24" s="207" t="s">
        <v>388</v>
      </c>
      <c r="D24" s="202">
        <v>349</v>
      </c>
      <c r="E24" s="202">
        <v>40</v>
      </c>
      <c r="F24" s="203">
        <v>12.944983818770227</v>
      </c>
      <c r="G24" s="202">
        <v>-230</v>
      </c>
      <c r="H24" s="203">
        <v>-39.723661485319518</v>
      </c>
      <c r="I24" s="202">
        <v>232</v>
      </c>
      <c r="J24" s="202">
        <v>127</v>
      </c>
      <c r="K24" s="203">
        <v>120.95238095238095</v>
      </c>
      <c r="L24" s="202">
        <v>-97</v>
      </c>
      <c r="M24" s="203">
        <v>-29.483282674772038</v>
      </c>
      <c r="N24" s="202">
        <v>117</v>
      </c>
      <c r="O24" s="202">
        <v>-87</v>
      </c>
      <c r="P24" s="203">
        <v>-42.647058823529413</v>
      </c>
      <c r="Q24" s="202">
        <v>-133</v>
      </c>
      <c r="R24" s="204">
        <v>-53.2</v>
      </c>
    </row>
    <row r="25" spans="1:18" s="45" customFormat="1" ht="15.6" customHeight="1">
      <c r="A25" s="305"/>
      <c r="B25" s="309"/>
      <c r="C25" s="207" t="s">
        <v>389</v>
      </c>
      <c r="D25" s="202">
        <v>0</v>
      </c>
      <c r="E25" s="202">
        <v>0</v>
      </c>
      <c r="F25" s="203" t="s">
        <v>483</v>
      </c>
      <c r="G25" s="202">
        <v>0</v>
      </c>
      <c r="H25" s="203" t="s">
        <v>483</v>
      </c>
      <c r="I25" s="202">
        <v>0</v>
      </c>
      <c r="J25" s="202">
        <v>0</v>
      </c>
      <c r="K25" s="203" t="s">
        <v>483</v>
      </c>
      <c r="L25" s="202">
        <v>0</v>
      </c>
      <c r="M25" s="203" t="s">
        <v>483</v>
      </c>
      <c r="N25" s="202">
        <v>0</v>
      </c>
      <c r="O25" s="202">
        <v>0</v>
      </c>
      <c r="P25" s="203" t="s">
        <v>483</v>
      </c>
      <c r="Q25" s="202">
        <v>0</v>
      </c>
      <c r="R25" s="204" t="s">
        <v>483</v>
      </c>
    </row>
    <row r="26" spans="1:18" s="45" customFormat="1" ht="15.6" customHeight="1">
      <c r="A26" s="305"/>
      <c r="B26" s="309"/>
      <c r="C26" s="207" t="s">
        <v>390</v>
      </c>
      <c r="D26" s="202">
        <v>0</v>
      </c>
      <c r="E26" s="202">
        <v>-2</v>
      </c>
      <c r="F26" s="203">
        <v>-100</v>
      </c>
      <c r="G26" s="202">
        <v>-1</v>
      </c>
      <c r="H26" s="203">
        <v>-100</v>
      </c>
      <c r="I26" s="202">
        <v>0</v>
      </c>
      <c r="J26" s="202">
        <v>-2</v>
      </c>
      <c r="K26" s="203">
        <v>-100</v>
      </c>
      <c r="L26" s="202">
        <v>-1</v>
      </c>
      <c r="M26" s="203">
        <v>-100</v>
      </c>
      <c r="N26" s="202">
        <v>0</v>
      </c>
      <c r="O26" s="202">
        <v>0</v>
      </c>
      <c r="P26" s="203" t="s">
        <v>483</v>
      </c>
      <c r="Q26" s="202">
        <v>0</v>
      </c>
      <c r="R26" s="204" t="s">
        <v>483</v>
      </c>
    </row>
    <row r="27" spans="1:18" s="45" customFormat="1" ht="15.6" customHeight="1">
      <c r="A27" s="305"/>
      <c r="B27" s="309"/>
      <c r="C27" s="207" t="s">
        <v>391</v>
      </c>
      <c r="D27" s="202">
        <v>5</v>
      </c>
      <c r="E27" s="202">
        <v>5</v>
      </c>
      <c r="F27" s="203" t="s">
        <v>516</v>
      </c>
      <c r="G27" s="202">
        <v>5</v>
      </c>
      <c r="H27" s="203" t="s">
        <v>516</v>
      </c>
      <c r="I27" s="202">
        <v>2</v>
      </c>
      <c r="J27" s="202">
        <v>2</v>
      </c>
      <c r="K27" s="203" t="s">
        <v>516</v>
      </c>
      <c r="L27" s="202">
        <v>2</v>
      </c>
      <c r="M27" s="203" t="s">
        <v>516</v>
      </c>
      <c r="N27" s="202">
        <v>3</v>
      </c>
      <c r="O27" s="202">
        <v>3</v>
      </c>
      <c r="P27" s="203" t="s">
        <v>516</v>
      </c>
      <c r="Q27" s="202">
        <v>3</v>
      </c>
      <c r="R27" s="204" t="s">
        <v>516</v>
      </c>
    </row>
    <row r="28" spans="1:18" s="45" customFormat="1" ht="15.6" customHeight="1">
      <c r="A28" s="305"/>
      <c r="B28" s="309"/>
      <c r="C28" s="207" t="s">
        <v>392</v>
      </c>
      <c r="D28" s="202">
        <v>97</v>
      </c>
      <c r="E28" s="202">
        <v>-11</v>
      </c>
      <c r="F28" s="203">
        <v>-10.185185185185185</v>
      </c>
      <c r="G28" s="202">
        <v>76</v>
      </c>
      <c r="H28" s="203">
        <v>361.90476190476193</v>
      </c>
      <c r="I28" s="202">
        <v>35</v>
      </c>
      <c r="J28" s="202">
        <v>-23</v>
      </c>
      <c r="K28" s="203">
        <v>-39.655172413793103</v>
      </c>
      <c r="L28" s="202">
        <v>23</v>
      </c>
      <c r="M28" s="203">
        <v>191.66666666666666</v>
      </c>
      <c r="N28" s="202">
        <v>62</v>
      </c>
      <c r="O28" s="202">
        <v>12</v>
      </c>
      <c r="P28" s="203">
        <v>24</v>
      </c>
      <c r="Q28" s="202">
        <v>53</v>
      </c>
      <c r="R28" s="204">
        <v>588.88888888888891</v>
      </c>
    </row>
    <row r="29" spans="1:18" s="45" customFormat="1" ht="15.6" customHeight="1">
      <c r="A29" s="305"/>
      <c r="B29" s="310"/>
      <c r="C29" s="205" t="s">
        <v>397</v>
      </c>
      <c r="D29" s="205">
        <v>451</v>
      </c>
      <c r="E29" s="205">
        <v>32</v>
      </c>
      <c r="F29" s="206">
        <v>7.6372315035799518</v>
      </c>
      <c r="G29" s="205">
        <v>-150</v>
      </c>
      <c r="H29" s="206">
        <v>-24.958402662229616</v>
      </c>
      <c r="I29" s="205">
        <v>269</v>
      </c>
      <c r="J29" s="205">
        <v>104</v>
      </c>
      <c r="K29" s="206">
        <v>63.030303030303031</v>
      </c>
      <c r="L29" s="205">
        <v>-73</v>
      </c>
      <c r="M29" s="206">
        <v>-21.345029239766081</v>
      </c>
      <c r="N29" s="205">
        <v>182</v>
      </c>
      <c r="O29" s="205">
        <v>-72</v>
      </c>
      <c r="P29" s="206">
        <v>-28.346456692913385</v>
      </c>
      <c r="Q29" s="205">
        <v>-77</v>
      </c>
      <c r="R29" s="206">
        <v>-29.72972972972973</v>
      </c>
    </row>
    <row r="30" spans="1:18" s="45" customFormat="1" ht="15.6" customHeight="1">
      <c r="A30" s="304" t="s">
        <v>398</v>
      </c>
      <c r="B30" s="306" t="s">
        <v>167</v>
      </c>
      <c r="C30" s="307"/>
      <c r="D30" s="168">
        <v>80132</v>
      </c>
      <c r="E30" s="168">
        <v>-32442</v>
      </c>
      <c r="F30" s="169">
        <v>-28.818377245189829</v>
      </c>
      <c r="G30" s="168">
        <v>-26701</v>
      </c>
      <c r="H30" s="169">
        <v>-24.993213707375062</v>
      </c>
      <c r="I30" s="168">
        <v>36446</v>
      </c>
      <c r="J30" s="168">
        <v>-13723</v>
      </c>
      <c r="K30" s="169">
        <v>-27.353545017839703</v>
      </c>
      <c r="L30" s="168">
        <v>-14301</v>
      </c>
      <c r="M30" s="169">
        <v>-28.180976215342778</v>
      </c>
      <c r="N30" s="168">
        <v>43686</v>
      </c>
      <c r="O30" s="168">
        <v>-18719</v>
      </c>
      <c r="P30" s="169">
        <v>-29.995993910744332</v>
      </c>
      <c r="Q30" s="168">
        <v>-12400</v>
      </c>
      <c r="R30" s="188">
        <v>-22.108904182862034</v>
      </c>
    </row>
    <row r="31" spans="1:18" s="45" customFormat="1" ht="15.6" customHeight="1">
      <c r="A31" s="305"/>
      <c r="B31" s="308" t="s">
        <v>387</v>
      </c>
      <c r="C31" s="207" t="s">
        <v>91</v>
      </c>
      <c r="D31" s="202">
        <v>22850</v>
      </c>
      <c r="E31" s="202">
        <v>-8680</v>
      </c>
      <c r="F31" s="203">
        <v>-27.529337139232478</v>
      </c>
      <c r="G31" s="202">
        <v>-4265</v>
      </c>
      <c r="H31" s="203">
        <v>-15.729301124838651</v>
      </c>
      <c r="I31" s="202">
        <v>6715</v>
      </c>
      <c r="J31" s="202">
        <v>-2981</v>
      </c>
      <c r="K31" s="203">
        <v>-30.744636963696369</v>
      </c>
      <c r="L31" s="202">
        <v>-1842</v>
      </c>
      <c r="M31" s="203">
        <v>-21.526235830314363</v>
      </c>
      <c r="N31" s="202">
        <v>16135</v>
      </c>
      <c r="O31" s="202">
        <v>-5699</v>
      </c>
      <c r="P31" s="203">
        <v>-26.101493084180635</v>
      </c>
      <c r="Q31" s="202">
        <v>-2423</v>
      </c>
      <c r="R31" s="204">
        <v>-13.056363832309517</v>
      </c>
    </row>
    <row r="32" spans="1:18" s="45" customFormat="1" ht="22.5">
      <c r="A32" s="305"/>
      <c r="B32" s="309"/>
      <c r="C32" s="208" t="s">
        <v>399</v>
      </c>
      <c r="D32" s="202">
        <v>20504</v>
      </c>
      <c r="E32" s="202">
        <v>-7091</v>
      </c>
      <c r="F32" s="203">
        <v>-25.696684181917014</v>
      </c>
      <c r="G32" s="202">
        <v>-7775</v>
      </c>
      <c r="H32" s="203">
        <v>-27.493900067187667</v>
      </c>
      <c r="I32" s="202">
        <v>8214</v>
      </c>
      <c r="J32" s="202">
        <v>-2706</v>
      </c>
      <c r="K32" s="203">
        <v>-24.780219780219781</v>
      </c>
      <c r="L32" s="202">
        <v>-3480</v>
      </c>
      <c r="M32" s="203">
        <v>-29.758850692662904</v>
      </c>
      <c r="N32" s="202">
        <v>12290</v>
      </c>
      <c r="O32" s="202">
        <v>-4385</v>
      </c>
      <c r="P32" s="203">
        <v>-26.296851574212894</v>
      </c>
      <c r="Q32" s="202">
        <v>-4295</v>
      </c>
      <c r="R32" s="204">
        <v>-25.896894784443774</v>
      </c>
    </row>
    <row r="33" spans="1:18" ht="15.6" customHeight="1">
      <c r="A33" s="305"/>
      <c r="B33" s="309"/>
      <c r="C33" s="207" t="s">
        <v>400</v>
      </c>
      <c r="D33" s="202">
        <v>6193</v>
      </c>
      <c r="E33" s="202">
        <v>-1299</v>
      </c>
      <c r="F33" s="203">
        <v>-17.338494394020287</v>
      </c>
      <c r="G33" s="202">
        <v>-1240</v>
      </c>
      <c r="H33" s="203">
        <v>-16.682362437777478</v>
      </c>
      <c r="I33" s="202">
        <v>3367</v>
      </c>
      <c r="J33" s="202">
        <v>-633</v>
      </c>
      <c r="K33" s="203">
        <v>-15.824999999999999</v>
      </c>
      <c r="L33" s="202">
        <v>-867</v>
      </c>
      <c r="M33" s="203">
        <v>-20.477090222012283</v>
      </c>
      <c r="N33" s="202">
        <v>2826</v>
      </c>
      <c r="O33" s="202">
        <v>-666</v>
      </c>
      <c r="P33" s="203">
        <v>-19.072164948453608</v>
      </c>
      <c r="Q33" s="202">
        <v>-373</v>
      </c>
      <c r="R33" s="204">
        <v>-11.659893716786495</v>
      </c>
    </row>
    <row r="34" spans="1:18" ht="15.6" customHeight="1">
      <c r="A34" s="305"/>
      <c r="B34" s="309"/>
      <c r="C34" s="207" t="s">
        <v>401</v>
      </c>
      <c r="D34" s="202">
        <v>67</v>
      </c>
      <c r="E34" s="202">
        <v>-36</v>
      </c>
      <c r="F34" s="203">
        <v>-34.95145631067961</v>
      </c>
      <c r="G34" s="202">
        <v>-56</v>
      </c>
      <c r="H34" s="203">
        <v>-45.528455284552848</v>
      </c>
      <c r="I34" s="202">
        <v>21</v>
      </c>
      <c r="J34" s="202">
        <v>-18</v>
      </c>
      <c r="K34" s="203">
        <v>-46.153846153846153</v>
      </c>
      <c r="L34" s="202">
        <v>-22</v>
      </c>
      <c r="M34" s="203">
        <v>-51.162790697674417</v>
      </c>
      <c r="N34" s="202">
        <v>46</v>
      </c>
      <c r="O34" s="202">
        <v>-18</v>
      </c>
      <c r="P34" s="203">
        <v>-28.125</v>
      </c>
      <c r="Q34" s="202">
        <v>-34</v>
      </c>
      <c r="R34" s="204">
        <v>-42.5</v>
      </c>
    </row>
    <row r="35" spans="1:18" ht="15.6" customHeight="1">
      <c r="A35" s="305"/>
      <c r="B35" s="309"/>
      <c r="C35" s="207" t="s">
        <v>402</v>
      </c>
      <c r="D35" s="202">
        <v>0</v>
      </c>
      <c r="E35" s="202">
        <v>0</v>
      </c>
      <c r="F35" s="203" t="s">
        <v>483</v>
      </c>
      <c r="G35" s="202">
        <v>0</v>
      </c>
      <c r="H35" s="203" t="s">
        <v>483</v>
      </c>
      <c r="I35" s="202">
        <v>0</v>
      </c>
      <c r="J35" s="202">
        <v>0</v>
      </c>
      <c r="K35" s="203" t="s">
        <v>483</v>
      </c>
      <c r="L35" s="202">
        <v>0</v>
      </c>
      <c r="M35" s="203" t="s">
        <v>483</v>
      </c>
      <c r="N35" s="202">
        <v>0</v>
      </c>
      <c r="O35" s="202">
        <v>0</v>
      </c>
      <c r="P35" s="203" t="s">
        <v>483</v>
      </c>
      <c r="Q35" s="202">
        <v>0</v>
      </c>
      <c r="R35" s="204" t="s">
        <v>483</v>
      </c>
    </row>
    <row r="36" spans="1:18" ht="15.6" customHeight="1">
      <c r="A36" s="305"/>
      <c r="B36" s="309"/>
      <c r="C36" s="207" t="s">
        <v>403</v>
      </c>
      <c r="D36" s="202">
        <v>4</v>
      </c>
      <c r="E36" s="202">
        <v>-12</v>
      </c>
      <c r="F36" s="203">
        <v>-75</v>
      </c>
      <c r="G36" s="202">
        <v>-7</v>
      </c>
      <c r="H36" s="203">
        <v>-63.636363636363633</v>
      </c>
      <c r="I36" s="202">
        <v>0</v>
      </c>
      <c r="J36" s="202">
        <v>-8</v>
      </c>
      <c r="K36" s="203">
        <v>-100</v>
      </c>
      <c r="L36" s="202">
        <v>-7</v>
      </c>
      <c r="M36" s="203">
        <v>-100</v>
      </c>
      <c r="N36" s="202">
        <v>4</v>
      </c>
      <c r="O36" s="202">
        <v>-4</v>
      </c>
      <c r="P36" s="203">
        <v>-50</v>
      </c>
      <c r="Q36" s="202">
        <v>0</v>
      </c>
      <c r="R36" s="204">
        <v>0</v>
      </c>
    </row>
    <row r="37" spans="1:18" ht="15.6" customHeight="1">
      <c r="A37" s="305"/>
      <c r="B37" s="309"/>
      <c r="C37" s="207" t="s">
        <v>404</v>
      </c>
      <c r="D37" s="202">
        <v>10</v>
      </c>
      <c r="E37" s="202">
        <v>-6</v>
      </c>
      <c r="F37" s="203">
        <v>-37.5</v>
      </c>
      <c r="G37" s="202">
        <v>-4</v>
      </c>
      <c r="H37" s="203">
        <v>-28.571428571428573</v>
      </c>
      <c r="I37" s="202">
        <v>5</v>
      </c>
      <c r="J37" s="202">
        <v>-4</v>
      </c>
      <c r="K37" s="203">
        <v>-44.444444444444443</v>
      </c>
      <c r="L37" s="202">
        <v>-6</v>
      </c>
      <c r="M37" s="203">
        <v>-54.545454545454547</v>
      </c>
      <c r="N37" s="202">
        <v>5</v>
      </c>
      <c r="O37" s="202">
        <v>-2</v>
      </c>
      <c r="P37" s="203">
        <v>-28.571428571428573</v>
      </c>
      <c r="Q37" s="202">
        <v>2</v>
      </c>
      <c r="R37" s="204">
        <v>66.666666666666671</v>
      </c>
    </row>
    <row r="38" spans="1:18" ht="15.6" customHeight="1">
      <c r="A38" s="305"/>
      <c r="B38" s="309"/>
      <c r="C38" s="207" t="s">
        <v>405</v>
      </c>
      <c r="D38" s="202">
        <v>415</v>
      </c>
      <c r="E38" s="202">
        <v>-431</v>
      </c>
      <c r="F38" s="203">
        <v>-50.945626477541374</v>
      </c>
      <c r="G38" s="202">
        <v>-259</v>
      </c>
      <c r="H38" s="203">
        <v>-38.427299703264097</v>
      </c>
      <c r="I38" s="202">
        <v>195</v>
      </c>
      <c r="J38" s="202">
        <v>-196</v>
      </c>
      <c r="K38" s="203">
        <v>-50.127877237851663</v>
      </c>
      <c r="L38" s="202">
        <v>-119</v>
      </c>
      <c r="M38" s="203">
        <v>-37.898089171974519</v>
      </c>
      <c r="N38" s="202">
        <v>220</v>
      </c>
      <c r="O38" s="202">
        <v>-235</v>
      </c>
      <c r="P38" s="203">
        <v>-51.64835164835165</v>
      </c>
      <c r="Q38" s="202">
        <v>-140</v>
      </c>
      <c r="R38" s="204">
        <v>-38.888888888888886</v>
      </c>
    </row>
    <row r="39" spans="1:18" ht="22.5">
      <c r="A39" s="305"/>
      <c r="B39" s="309"/>
      <c r="C39" s="208" t="s">
        <v>406</v>
      </c>
      <c r="D39" s="202">
        <v>36</v>
      </c>
      <c r="E39" s="202">
        <v>25</v>
      </c>
      <c r="F39" s="203">
        <v>227.27272727272728</v>
      </c>
      <c r="G39" s="202">
        <v>27</v>
      </c>
      <c r="H39" s="203">
        <v>300</v>
      </c>
      <c r="I39" s="202">
        <v>15</v>
      </c>
      <c r="J39" s="202">
        <v>12</v>
      </c>
      <c r="K39" s="203">
        <v>400</v>
      </c>
      <c r="L39" s="202">
        <v>11</v>
      </c>
      <c r="M39" s="203">
        <v>275</v>
      </c>
      <c r="N39" s="202">
        <v>21</v>
      </c>
      <c r="O39" s="202">
        <v>13</v>
      </c>
      <c r="P39" s="203">
        <v>162.5</v>
      </c>
      <c r="Q39" s="202">
        <v>16</v>
      </c>
      <c r="R39" s="204">
        <v>320</v>
      </c>
    </row>
    <row r="40" spans="1:18" ht="15.6" customHeight="1">
      <c r="A40" s="305"/>
      <c r="B40" s="309"/>
      <c r="C40" s="207" t="s">
        <v>407</v>
      </c>
      <c r="D40" s="202">
        <v>46</v>
      </c>
      <c r="E40" s="202">
        <v>-9</v>
      </c>
      <c r="F40" s="203">
        <v>-16.363636363636363</v>
      </c>
      <c r="G40" s="202">
        <v>-127</v>
      </c>
      <c r="H40" s="203">
        <v>-73.410404624277461</v>
      </c>
      <c r="I40" s="202">
        <v>24</v>
      </c>
      <c r="J40" s="202">
        <v>0</v>
      </c>
      <c r="K40" s="203">
        <v>0</v>
      </c>
      <c r="L40" s="202">
        <v>-64</v>
      </c>
      <c r="M40" s="203">
        <v>-72.727272727272734</v>
      </c>
      <c r="N40" s="202">
        <v>22</v>
      </c>
      <c r="O40" s="202">
        <v>-9</v>
      </c>
      <c r="P40" s="203">
        <v>-29.032258064516128</v>
      </c>
      <c r="Q40" s="202">
        <v>-63</v>
      </c>
      <c r="R40" s="204">
        <v>-74.117647058823536</v>
      </c>
    </row>
    <row r="41" spans="1:18" ht="15.6" customHeight="1">
      <c r="A41" s="305"/>
      <c r="B41" s="309"/>
      <c r="C41" s="207" t="s">
        <v>94</v>
      </c>
      <c r="D41" s="202">
        <v>52</v>
      </c>
      <c r="E41" s="202">
        <v>-16</v>
      </c>
      <c r="F41" s="203">
        <v>-23.529411764705884</v>
      </c>
      <c r="G41" s="202">
        <v>7</v>
      </c>
      <c r="H41" s="203">
        <v>15.555555555555555</v>
      </c>
      <c r="I41" s="202">
        <v>10</v>
      </c>
      <c r="J41" s="202">
        <v>-14</v>
      </c>
      <c r="K41" s="203">
        <v>-58.333333333333336</v>
      </c>
      <c r="L41" s="202">
        <v>-2</v>
      </c>
      <c r="M41" s="203">
        <v>-16.666666666666668</v>
      </c>
      <c r="N41" s="202">
        <v>42</v>
      </c>
      <c r="O41" s="202">
        <v>-2</v>
      </c>
      <c r="P41" s="203">
        <v>-4.5454545454545459</v>
      </c>
      <c r="Q41" s="202">
        <v>9</v>
      </c>
      <c r="R41" s="204">
        <v>27.272727272727273</v>
      </c>
    </row>
    <row r="42" spans="1:18" ht="15.6" customHeight="1">
      <c r="A42" s="305"/>
      <c r="B42" s="310"/>
      <c r="C42" s="205" t="s">
        <v>408</v>
      </c>
      <c r="D42" s="205">
        <v>50177</v>
      </c>
      <c r="E42" s="205">
        <v>-17555</v>
      </c>
      <c r="F42" s="206">
        <v>-25.918325163881178</v>
      </c>
      <c r="G42" s="205">
        <v>-13699</v>
      </c>
      <c r="H42" s="206">
        <v>-21.446239589204083</v>
      </c>
      <c r="I42" s="205">
        <v>18566</v>
      </c>
      <c r="J42" s="205">
        <v>-6548</v>
      </c>
      <c r="K42" s="206">
        <v>-26.073106633750101</v>
      </c>
      <c r="L42" s="205">
        <v>-6398</v>
      </c>
      <c r="M42" s="206">
        <v>-25.628905624098703</v>
      </c>
      <c r="N42" s="205">
        <v>31611</v>
      </c>
      <c r="O42" s="205">
        <v>-11007</v>
      </c>
      <c r="P42" s="206">
        <v>-25.827115303392933</v>
      </c>
      <c r="Q42" s="205">
        <v>-7301</v>
      </c>
      <c r="R42" s="206">
        <v>-18.762849506578949</v>
      </c>
    </row>
    <row r="43" spans="1:18" ht="15.6" customHeight="1">
      <c r="A43" s="305"/>
      <c r="B43" s="308" t="s">
        <v>394</v>
      </c>
      <c r="C43" s="207" t="s">
        <v>91</v>
      </c>
      <c r="D43" s="202">
        <v>9982</v>
      </c>
      <c r="E43" s="202">
        <v>-7124</v>
      </c>
      <c r="F43" s="203">
        <v>-41.646206009587281</v>
      </c>
      <c r="G43" s="202">
        <v>-5117</v>
      </c>
      <c r="H43" s="203">
        <v>-33.889661566991194</v>
      </c>
      <c r="I43" s="202">
        <v>5462</v>
      </c>
      <c r="J43" s="202">
        <v>-3345</v>
      </c>
      <c r="K43" s="203">
        <v>-37.981151356875216</v>
      </c>
      <c r="L43" s="202">
        <v>-2934</v>
      </c>
      <c r="M43" s="203">
        <v>-34.945212005717011</v>
      </c>
      <c r="N43" s="202">
        <v>4520</v>
      </c>
      <c r="O43" s="202">
        <v>-3779</v>
      </c>
      <c r="P43" s="203">
        <v>-45.535606699602361</v>
      </c>
      <c r="Q43" s="202">
        <v>-2183</v>
      </c>
      <c r="R43" s="204">
        <v>-32.56750708637923</v>
      </c>
    </row>
    <row r="44" spans="1:18" ht="22.5">
      <c r="A44" s="305"/>
      <c r="B44" s="309"/>
      <c r="C44" s="208" t="s">
        <v>399</v>
      </c>
      <c r="D44" s="202">
        <v>16038</v>
      </c>
      <c r="E44" s="202">
        <v>-7577</v>
      </c>
      <c r="F44" s="203">
        <v>-32.085538852424307</v>
      </c>
      <c r="G44" s="202">
        <v>-7165</v>
      </c>
      <c r="H44" s="203">
        <v>-30.879627634357625</v>
      </c>
      <c r="I44" s="202">
        <v>9443</v>
      </c>
      <c r="J44" s="202">
        <v>-3878</v>
      </c>
      <c r="K44" s="203">
        <v>-29.111928533893852</v>
      </c>
      <c r="L44" s="202">
        <v>-4433</v>
      </c>
      <c r="M44" s="203">
        <v>-31.947247045257999</v>
      </c>
      <c r="N44" s="202">
        <v>6595</v>
      </c>
      <c r="O44" s="202">
        <v>-3699</v>
      </c>
      <c r="P44" s="203">
        <v>-35.933553526326016</v>
      </c>
      <c r="Q44" s="202">
        <v>-2732</v>
      </c>
      <c r="R44" s="204">
        <v>-29.291304813980915</v>
      </c>
    </row>
    <row r="45" spans="1:18" ht="15.6" customHeight="1">
      <c r="A45" s="305"/>
      <c r="B45" s="309"/>
      <c r="C45" s="207" t="s">
        <v>400</v>
      </c>
      <c r="D45" s="202">
        <v>3542</v>
      </c>
      <c r="E45" s="202">
        <v>76</v>
      </c>
      <c r="F45" s="203">
        <v>2.192729371032891</v>
      </c>
      <c r="G45" s="202">
        <v>-724</v>
      </c>
      <c r="H45" s="203">
        <v>-16.971401781528364</v>
      </c>
      <c r="I45" s="202">
        <v>2775</v>
      </c>
      <c r="J45" s="202">
        <v>149</v>
      </c>
      <c r="K45" s="203">
        <v>5.6740289413556741</v>
      </c>
      <c r="L45" s="202">
        <v>-545</v>
      </c>
      <c r="M45" s="203">
        <v>-16.41566265060241</v>
      </c>
      <c r="N45" s="202">
        <v>767</v>
      </c>
      <c r="O45" s="202">
        <v>-73</v>
      </c>
      <c r="P45" s="203">
        <v>-8.6904761904761898</v>
      </c>
      <c r="Q45" s="202">
        <v>-179</v>
      </c>
      <c r="R45" s="204">
        <v>-18.921775898520085</v>
      </c>
    </row>
    <row r="46" spans="1:18" ht="15.6" customHeight="1">
      <c r="A46" s="305"/>
      <c r="B46" s="309"/>
      <c r="C46" s="207" t="s">
        <v>401</v>
      </c>
      <c r="D46" s="202">
        <v>47</v>
      </c>
      <c r="E46" s="202">
        <v>-35</v>
      </c>
      <c r="F46" s="203">
        <v>-42.68292682926829</v>
      </c>
      <c r="G46" s="202">
        <v>-32</v>
      </c>
      <c r="H46" s="203">
        <v>-40.506329113924053</v>
      </c>
      <c r="I46" s="202">
        <v>29</v>
      </c>
      <c r="J46" s="202">
        <v>-11</v>
      </c>
      <c r="K46" s="203">
        <v>-27.5</v>
      </c>
      <c r="L46" s="202">
        <v>-17</v>
      </c>
      <c r="M46" s="203">
        <v>-36.956521739130437</v>
      </c>
      <c r="N46" s="202">
        <v>18</v>
      </c>
      <c r="O46" s="202">
        <v>-24</v>
      </c>
      <c r="P46" s="203">
        <v>-57.142857142857146</v>
      </c>
      <c r="Q46" s="202">
        <v>-15</v>
      </c>
      <c r="R46" s="204">
        <v>-45.454545454545453</v>
      </c>
    </row>
    <row r="47" spans="1:18" ht="15.6" customHeight="1">
      <c r="A47" s="305"/>
      <c r="B47" s="309"/>
      <c r="C47" s="207" t="s">
        <v>402</v>
      </c>
      <c r="D47" s="202">
        <v>0</v>
      </c>
      <c r="E47" s="202">
        <v>0</v>
      </c>
      <c r="F47" s="203" t="s">
        <v>483</v>
      </c>
      <c r="G47" s="202">
        <v>0</v>
      </c>
      <c r="H47" s="203" t="s">
        <v>483</v>
      </c>
      <c r="I47" s="202">
        <v>0</v>
      </c>
      <c r="J47" s="202">
        <v>0</v>
      </c>
      <c r="K47" s="203" t="s">
        <v>483</v>
      </c>
      <c r="L47" s="202">
        <v>0</v>
      </c>
      <c r="M47" s="203" t="s">
        <v>483</v>
      </c>
      <c r="N47" s="202">
        <v>0</v>
      </c>
      <c r="O47" s="202">
        <v>0</v>
      </c>
      <c r="P47" s="203" t="s">
        <v>483</v>
      </c>
      <c r="Q47" s="202">
        <v>0</v>
      </c>
      <c r="R47" s="204" t="s">
        <v>483</v>
      </c>
    </row>
    <row r="48" spans="1:18" ht="15.6" customHeight="1">
      <c r="A48" s="305"/>
      <c r="B48" s="309"/>
      <c r="C48" s="207" t="s">
        <v>409</v>
      </c>
      <c r="D48" s="202">
        <v>176</v>
      </c>
      <c r="E48" s="202">
        <v>-146</v>
      </c>
      <c r="F48" s="203">
        <v>-45.341614906832298</v>
      </c>
      <c r="G48" s="202">
        <v>104</v>
      </c>
      <c r="H48" s="203">
        <v>144.44444444444446</v>
      </c>
      <c r="I48" s="202">
        <v>70</v>
      </c>
      <c r="J48" s="202">
        <v>-50</v>
      </c>
      <c r="K48" s="203">
        <v>-41.666666666666664</v>
      </c>
      <c r="L48" s="202">
        <v>42</v>
      </c>
      <c r="M48" s="203">
        <v>150</v>
      </c>
      <c r="N48" s="202">
        <v>106</v>
      </c>
      <c r="O48" s="202">
        <v>-96</v>
      </c>
      <c r="P48" s="203">
        <v>-47.524752475247524</v>
      </c>
      <c r="Q48" s="202">
        <v>62</v>
      </c>
      <c r="R48" s="204">
        <v>140.90909090909091</v>
      </c>
    </row>
    <row r="49" spans="1:18" ht="15.6" customHeight="1">
      <c r="A49" s="305"/>
      <c r="B49" s="309"/>
      <c r="C49" s="207" t="s">
        <v>403</v>
      </c>
      <c r="D49" s="202">
        <v>44</v>
      </c>
      <c r="E49" s="202">
        <v>-18</v>
      </c>
      <c r="F49" s="203">
        <v>-29.032258064516128</v>
      </c>
      <c r="G49" s="202">
        <v>25</v>
      </c>
      <c r="H49" s="203">
        <v>131.57894736842104</v>
      </c>
      <c r="I49" s="202">
        <v>35</v>
      </c>
      <c r="J49" s="202">
        <v>-8</v>
      </c>
      <c r="K49" s="203">
        <v>-18.604651162790699</v>
      </c>
      <c r="L49" s="202">
        <v>21</v>
      </c>
      <c r="M49" s="203">
        <v>150</v>
      </c>
      <c r="N49" s="202">
        <v>9</v>
      </c>
      <c r="O49" s="202">
        <v>-10</v>
      </c>
      <c r="P49" s="203">
        <v>-52.631578947368418</v>
      </c>
      <c r="Q49" s="202">
        <v>4</v>
      </c>
      <c r="R49" s="204">
        <v>80</v>
      </c>
    </row>
    <row r="50" spans="1:18" ht="15.6" customHeight="1">
      <c r="A50" s="305"/>
      <c r="B50" s="309"/>
      <c r="C50" s="207" t="s">
        <v>405</v>
      </c>
      <c r="D50" s="202">
        <v>93</v>
      </c>
      <c r="E50" s="202">
        <v>-45</v>
      </c>
      <c r="F50" s="203">
        <v>-32.608695652173914</v>
      </c>
      <c r="G50" s="202">
        <v>-50</v>
      </c>
      <c r="H50" s="203">
        <v>-34.965034965034967</v>
      </c>
      <c r="I50" s="202">
        <v>62</v>
      </c>
      <c r="J50" s="202">
        <v>-18</v>
      </c>
      <c r="K50" s="203">
        <v>-22.5</v>
      </c>
      <c r="L50" s="202">
        <v>-29</v>
      </c>
      <c r="M50" s="203">
        <v>-31.868131868131869</v>
      </c>
      <c r="N50" s="202">
        <v>31</v>
      </c>
      <c r="O50" s="202">
        <v>-27</v>
      </c>
      <c r="P50" s="203">
        <v>-46.551724137931032</v>
      </c>
      <c r="Q50" s="202">
        <v>-21</v>
      </c>
      <c r="R50" s="204">
        <v>-40.384615384615387</v>
      </c>
    </row>
    <row r="51" spans="1:18" ht="15.6" customHeight="1">
      <c r="A51" s="305"/>
      <c r="B51" s="309"/>
      <c r="C51" s="207" t="s">
        <v>410</v>
      </c>
      <c r="D51" s="202">
        <v>33</v>
      </c>
      <c r="E51" s="202">
        <v>-18</v>
      </c>
      <c r="F51" s="203">
        <v>-35.294117647058826</v>
      </c>
      <c r="G51" s="202">
        <v>-43</v>
      </c>
      <c r="H51" s="203">
        <v>-56.578947368421055</v>
      </c>
      <c r="I51" s="202">
        <v>4</v>
      </c>
      <c r="J51" s="202">
        <v>-14</v>
      </c>
      <c r="K51" s="203">
        <v>-77.777777777777771</v>
      </c>
      <c r="L51" s="202">
        <v>-8</v>
      </c>
      <c r="M51" s="203">
        <v>-66.666666666666671</v>
      </c>
      <c r="N51" s="202">
        <v>29</v>
      </c>
      <c r="O51" s="202">
        <v>-4</v>
      </c>
      <c r="P51" s="203">
        <v>-12.121212121212121</v>
      </c>
      <c r="Q51" s="202">
        <v>-35</v>
      </c>
      <c r="R51" s="204">
        <v>-54.6875</v>
      </c>
    </row>
    <row r="52" spans="1:18" ht="15.6" customHeight="1">
      <c r="A52" s="305"/>
      <c r="B52" s="309"/>
      <c r="C52" s="205" t="s">
        <v>411</v>
      </c>
      <c r="D52" s="205">
        <v>29955</v>
      </c>
      <c r="E52" s="205">
        <v>-14887</v>
      </c>
      <c r="F52" s="206">
        <v>-33.198786851612326</v>
      </c>
      <c r="G52" s="205">
        <v>-13002</v>
      </c>
      <c r="H52" s="206">
        <v>-30.267476779104687</v>
      </c>
      <c r="I52" s="205">
        <v>17880</v>
      </c>
      <c r="J52" s="205">
        <v>-7175</v>
      </c>
      <c r="K52" s="206">
        <v>-28.636998603073238</v>
      </c>
      <c r="L52" s="205">
        <v>-7903</v>
      </c>
      <c r="M52" s="206">
        <v>-30.651979986813018</v>
      </c>
      <c r="N52" s="205">
        <v>12075</v>
      </c>
      <c r="O52" s="205">
        <v>-7712</v>
      </c>
      <c r="P52" s="206">
        <v>-38.975084651538886</v>
      </c>
      <c r="Q52" s="205">
        <v>-5099</v>
      </c>
      <c r="R52" s="206">
        <v>-29.690229416559916</v>
      </c>
    </row>
    <row r="53" spans="1:18" ht="4.5" customHeight="1">
      <c r="A53" s="170"/>
      <c r="B53" s="132"/>
      <c r="C53" s="132"/>
      <c r="D53" s="209"/>
      <c r="E53" s="209"/>
      <c r="F53" s="209"/>
      <c r="G53" s="209"/>
      <c r="H53" s="209"/>
      <c r="I53" s="209"/>
      <c r="J53" s="209"/>
      <c r="K53" s="209"/>
      <c r="L53" s="209"/>
      <c r="M53" s="209"/>
      <c r="N53" s="209"/>
      <c r="O53" s="209"/>
      <c r="P53" s="209"/>
      <c r="Q53" s="209"/>
      <c r="R53" s="209"/>
    </row>
    <row r="54" spans="1:18">
      <c r="A54" s="120" t="s">
        <v>152</v>
      </c>
      <c r="B54" s="120"/>
      <c r="C54" s="120"/>
    </row>
    <row r="56" spans="1:18">
      <c r="G56" s="210"/>
    </row>
  </sheetData>
  <mergeCells count="24">
    <mergeCell ref="A5:M5"/>
    <mergeCell ref="A6:C8"/>
    <mergeCell ref="D6:H6"/>
    <mergeCell ref="I6:M6"/>
    <mergeCell ref="N6:R6"/>
    <mergeCell ref="D7:D8"/>
    <mergeCell ref="E7:F7"/>
    <mergeCell ref="G7:H7"/>
    <mergeCell ref="I7:I8"/>
    <mergeCell ref="J7:K7"/>
    <mergeCell ref="N7:N8"/>
    <mergeCell ref="O7:P7"/>
    <mergeCell ref="Q7:R7"/>
    <mergeCell ref="A10:C10"/>
    <mergeCell ref="A11:A29"/>
    <mergeCell ref="B11:C11"/>
    <mergeCell ref="B12:B17"/>
    <mergeCell ref="B18:B23"/>
    <mergeCell ref="B24:B29"/>
    <mergeCell ref="A30:A52"/>
    <mergeCell ref="B30:C30"/>
    <mergeCell ref="B31:B42"/>
    <mergeCell ref="B43:B52"/>
    <mergeCell ref="L7:M7"/>
  </mergeCells>
  <hyperlinks>
    <hyperlink ref="O2" location="ÍNDICE!A1" display="VOLVER AL ÍNDICE"/>
  </hyperlinks>
  <pageMargins left="0.7" right="0.7" top="0.75" bottom="0.75" header="0.3" footer="0.3"/>
  <pageSetup paperSize="9" scale="72"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zoomScaleNormal="100" workbookViewId="0"/>
  </sheetViews>
  <sheetFormatPr baseColWidth="10" defaultColWidth="9.140625" defaultRowHeight="15"/>
  <cols>
    <col min="1" max="2" width="3.5703125" style="27" customWidth="1"/>
    <col min="3" max="3" width="23.140625" style="27" customWidth="1"/>
    <col min="4" max="4" width="7.7109375" style="27" customWidth="1"/>
    <col min="5" max="5" width="10.42578125" style="27" customWidth="1"/>
    <col min="6" max="7" width="7.7109375" style="27" customWidth="1"/>
    <col min="8" max="8" width="9.28515625" style="27" customWidth="1"/>
    <col min="9" max="12" width="7.7109375" style="27" customWidth="1"/>
    <col min="13" max="13" width="6" style="27" customWidth="1"/>
    <col min="14" max="223" width="9.140625" style="27"/>
    <col min="224" max="224" width="0.42578125" style="27" customWidth="1"/>
    <col min="225" max="225" width="12.140625" style="27" customWidth="1"/>
    <col min="226" max="226" width="9.85546875" style="27" customWidth="1"/>
    <col min="227" max="228" width="10" style="27" customWidth="1"/>
    <col min="229" max="234" width="9.28515625" style="27" customWidth="1"/>
    <col min="235" max="479" width="9.140625" style="27"/>
    <col min="480" max="480" width="0.42578125" style="27" customWidth="1"/>
    <col min="481" max="481" width="12.140625" style="27" customWidth="1"/>
    <col min="482" max="482" width="9.85546875" style="27" customWidth="1"/>
    <col min="483" max="484" width="10" style="27" customWidth="1"/>
    <col min="485" max="490" width="9.28515625" style="27" customWidth="1"/>
    <col min="491" max="735" width="9.140625" style="27"/>
    <col min="736" max="736" width="0.42578125" style="27" customWidth="1"/>
    <col min="737" max="737" width="12.140625" style="27" customWidth="1"/>
    <col min="738" max="738" width="9.85546875" style="27" customWidth="1"/>
    <col min="739" max="740" width="10" style="27" customWidth="1"/>
    <col min="741" max="746" width="9.28515625" style="27" customWidth="1"/>
    <col min="747" max="991" width="9.140625" style="27"/>
    <col min="992" max="992" width="0.42578125" style="27" customWidth="1"/>
    <col min="993" max="993" width="12.140625" style="27" customWidth="1"/>
    <col min="994" max="994" width="9.85546875" style="27" customWidth="1"/>
    <col min="995" max="996" width="10" style="27" customWidth="1"/>
    <col min="997" max="1002" width="9.28515625" style="27" customWidth="1"/>
    <col min="1003" max="1247" width="9.140625" style="27"/>
    <col min="1248" max="1248" width="0.42578125" style="27" customWidth="1"/>
    <col min="1249" max="1249" width="12.140625" style="27" customWidth="1"/>
    <col min="1250" max="1250" width="9.85546875" style="27" customWidth="1"/>
    <col min="1251" max="1252" width="10" style="27" customWidth="1"/>
    <col min="1253" max="1258" width="9.28515625" style="27" customWidth="1"/>
    <col min="1259" max="1503" width="9.140625" style="27"/>
    <col min="1504" max="1504" width="0.42578125" style="27" customWidth="1"/>
    <col min="1505" max="1505" width="12.140625" style="27" customWidth="1"/>
    <col min="1506" max="1506" width="9.85546875" style="27" customWidth="1"/>
    <col min="1507" max="1508" width="10" style="27" customWidth="1"/>
    <col min="1509" max="1514" width="9.28515625" style="27" customWidth="1"/>
    <col min="1515" max="1759" width="9.140625" style="27"/>
    <col min="1760" max="1760" width="0.42578125" style="27" customWidth="1"/>
    <col min="1761" max="1761" width="12.140625" style="27" customWidth="1"/>
    <col min="1762" max="1762" width="9.85546875" style="27" customWidth="1"/>
    <col min="1763" max="1764" width="10" style="27" customWidth="1"/>
    <col min="1765" max="1770" width="9.28515625" style="27" customWidth="1"/>
    <col min="1771" max="2015" width="9.140625" style="27"/>
    <col min="2016" max="2016" width="0.42578125" style="27" customWidth="1"/>
    <col min="2017" max="2017" width="12.140625" style="27" customWidth="1"/>
    <col min="2018" max="2018" width="9.85546875" style="27" customWidth="1"/>
    <col min="2019" max="2020" width="10" style="27" customWidth="1"/>
    <col min="2021" max="2026" width="9.28515625" style="27" customWidth="1"/>
    <col min="2027" max="2271" width="9.140625" style="27"/>
    <col min="2272" max="2272" width="0.42578125" style="27" customWidth="1"/>
    <col min="2273" max="2273" width="12.140625" style="27" customWidth="1"/>
    <col min="2274" max="2274" width="9.85546875" style="27" customWidth="1"/>
    <col min="2275" max="2276" width="10" style="27" customWidth="1"/>
    <col min="2277" max="2282" width="9.28515625" style="27" customWidth="1"/>
    <col min="2283" max="2527" width="9.140625" style="27"/>
    <col min="2528" max="2528" width="0.42578125" style="27" customWidth="1"/>
    <col min="2529" max="2529" width="12.140625" style="27" customWidth="1"/>
    <col min="2530" max="2530" width="9.85546875" style="27" customWidth="1"/>
    <col min="2531" max="2532" width="10" style="27" customWidth="1"/>
    <col min="2533" max="2538" width="9.28515625" style="27" customWidth="1"/>
    <col min="2539" max="2783" width="9.140625" style="27"/>
    <col min="2784" max="2784" width="0.42578125" style="27" customWidth="1"/>
    <col min="2785" max="2785" width="12.140625" style="27" customWidth="1"/>
    <col min="2786" max="2786" width="9.85546875" style="27" customWidth="1"/>
    <col min="2787" max="2788" width="10" style="27" customWidth="1"/>
    <col min="2789" max="2794" width="9.28515625" style="27" customWidth="1"/>
    <col min="2795" max="3039" width="9.140625" style="27"/>
    <col min="3040" max="3040" width="0.42578125" style="27" customWidth="1"/>
    <col min="3041" max="3041" width="12.140625" style="27" customWidth="1"/>
    <col min="3042" max="3042" width="9.85546875" style="27" customWidth="1"/>
    <col min="3043" max="3044" width="10" style="27" customWidth="1"/>
    <col min="3045" max="3050" width="9.28515625" style="27" customWidth="1"/>
    <col min="3051" max="3295" width="9.140625" style="27"/>
    <col min="3296" max="3296" width="0.42578125" style="27" customWidth="1"/>
    <col min="3297" max="3297" width="12.140625" style="27" customWidth="1"/>
    <col min="3298" max="3298" width="9.85546875" style="27" customWidth="1"/>
    <col min="3299" max="3300" width="10" style="27" customWidth="1"/>
    <col min="3301" max="3306" width="9.28515625" style="27" customWidth="1"/>
    <col min="3307" max="3551" width="9.140625" style="27"/>
    <col min="3552" max="3552" width="0.42578125" style="27" customWidth="1"/>
    <col min="3553" max="3553" width="12.140625" style="27" customWidth="1"/>
    <col min="3554" max="3554" width="9.85546875" style="27" customWidth="1"/>
    <col min="3555" max="3556" width="10" style="27" customWidth="1"/>
    <col min="3557" max="3562" width="9.28515625" style="27" customWidth="1"/>
    <col min="3563" max="3807" width="9.140625" style="27"/>
    <col min="3808" max="3808" width="0.42578125" style="27" customWidth="1"/>
    <col min="3809" max="3809" width="12.140625" style="27" customWidth="1"/>
    <col min="3810" max="3810" width="9.85546875" style="27" customWidth="1"/>
    <col min="3811" max="3812" width="10" style="27" customWidth="1"/>
    <col min="3813" max="3818" width="9.28515625" style="27" customWidth="1"/>
    <col min="3819" max="4063" width="9.140625" style="27"/>
    <col min="4064" max="4064" width="0.42578125" style="27" customWidth="1"/>
    <col min="4065" max="4065" width="12.140625" style="27" customWidth="1"/>
    <col min="4066" max="4066" width="9.85546875" style="27" customWidth="1"/>
    <col min="4067" max="4068" width="10" style="27" customWidth="1"/>
    <col min="4069" max="4074" width="9.28515625" style="27" customWidth="1"/>
    <col min="4075" max="4319" width="9.140625" style="27"/>
    <col min="4320" max="4320" width="0.42578125" style="27" customWidth="1"/>
    <col min="4321" max="4321" width="12.140625" style="27" customWidth="1"/>
    <col min="4322" max="4322" width="9.85546875" style="27" customWidth="1"/>
    <col min="4323" max="4324" width="10" style="27" customWidth="1"/>
    <col min="4325" max="4330" width="9.28515625" style="27" customWidth="1"/>
    <col min="4331" max="4575" width="9.140625" style="27"/>
    <col min="4576" max="4576" width="0.42578125" style="27" customWidth="1"/>
    <col min="4577" max="4577" width="12.140625" style="27" customWidth="1"/>
    <col min="4578" max="4578" width="9.85546875" style="27" customWidth="1"/>
    <col min="4579" max="4580" width="10" style="27" customWidth="1"/>
    <col min="4581" max="4586" width="9.28515625" style="27" customWidth="1"/>
    <col min="4587" max="4831" width="9.140625" style="27"/>
    <col min="4832" max="4832" width="0.42578125" style="27" customWidth="1"/>
    <col min="4833" max="4833" width="12.140625" style="27" customWidth="1"/>
    <col min="4834" max="4834" width="9.85546875" style="27" customWidth="1"/>
    <col min="4835" max="4836" width="10" style="27" customWidth="1"/>
    <col min="4837" max="4842" width="9.28515625" style="27" customWidth="1"/>
    <col min="4843" max="5087" width="9.140625" style="27"/>
    <col min="5088" max="5088" width="0.42578125" style="27" customWidth="1"/>
    <col min="5089" max="5089" width="12.140625" style="27" customWidth="1"/>
    <col min="5090" max="5090" width="9.85546875" style="27" customWidth="1"/>
    <col min="5091" max="5092" width="10" style="27" customWidth="1"/>
    <col min="5093" max="5098" width="9.28515625" style="27" customWidth="1"/>
    <col min="5099" max="5343" width="9.140625" style="27"/>
    <col min="5344" max="5344" width="0.42578125" style="27" customWidth="1"/>
    <col min="5345" max="5345" width="12.140625" style="27" customWidth="1"/>
    <col min="5346" max="5346" width="9.85546875" style="27" customWidth="1"/>
    <col min="5347" max="5348" width="10" style="27" customWidth="1"/>
    <col min="5349" max="5354" width="9.28515625" style="27" customWidth="1"/>
    <col min="5355" max="5599" width="9.140625" style="27"/>
    <col min="5600" max="5600" width="0.42578125" style="27" customWidth="1"/>
    <col min="5601" max="5601" width="12.140625" style="27" customWidth="1"/>
    <col min="5602" max="5602" width="9.85546875" style="27" customWidth="1"/>
    <col min="5603" max="5604" width="10" style="27" customWidth="1"/>
    <col min="5605" max="5610" width="9.28515625" style="27" customWidth="1"/>
    <col min="5611" max="5855" width="9.140625" style="27"/>
    <col min="5856" max="5856" width="0.42578125" style="27" customWidth="1"/>
    <col min="5857" max="5857" width="12.140625" style="27" customWidth="1"/>
    <col min="5858" max="5858" width="9.85546875" style="27" customWidth="1"/>
    <col min="5859" max="5860" width="10" style="27" customWidth="1"/>
    <col min="5861" max="5866" width="9.28515625" style="27" customWidth="1"/>
    <col min="5867" max="6111" width="9.140625" style="27"/>
    <col min="6112" max="6112" width="0.42578125" style="27" customWidth="1"/>
    <col min="6113" max="6113" width="12.140625" style="27" customWidth="1"/>
    <col min="6114" max="6114" width="9.85546875" style="27" customWidth="1"/>
    <col min="6115" max="6116" width="10" style="27" customWidth="1"/>
    <col min="6117" max="6122" width="9.28515625" style="27" customWidth="1"/>
    <col min="6123" max="6367" width="9.140625" style="27"/>
    <col min="6368" max="6368" width="0.42578125" style="27" customWidth="1"/>
    <col min="6369" max="6369" width="12.140625" style="27" customWidth="1"/>
    <col min="6370" max="6370" width="9.85546875" style="27" customWidth="1"/>
    <col min="6371" max="6372" width="10" style="27" customWidth="1"/>
    <col min="6373" max="6378" width="9.28515625" style="27" customWidth="1"/>
    <col min="6379" max="6623" width="9.140625" style="27"/>
    <col min="6624" max="6624" width="0.42578125" style="27" customWidth="1"/>
    <col min="6625" max="6625" width="12.140625" style="27" customWidth="1"/>
    <col min="6626" max="6626" width="9.85546875" style="27" customWidth="1"/>
    <col min="6627" max="6628" width="10" style="27" customWidth="1"/>
    <col min="6629" max="6634" width="9.28515625" style="27" customWidth="1"/>
    <col min="6635" max="6879" width="9.140625" style="27"/>
    <col min="6880" max="6880" width="0.42578125" style="27" customWidth="1"/>
    <col min="6881" max="6881" width="12.140625" style="27" customWidth="1"/>
    <col min="6882" max="6882" width="9.85546875" style="27" customWidth="1"/>
    <col min="6883" max="6884" width="10" style="27" customWidth="1"/>
    <col min="6885" max="6890" width="9.28515625" style="27" customWidth="1"/>
    <col min="6891" max="7135" width="9.140625" style="27"/>
    <col min="7136" max="7136" width="0.42578125" style="27" customWidth="1"/>
    <col min="7137" max="7137" width="12.140625" style="27" customWidth="1"/>
    <col min="7138" max="7138" width="9.85546875" style="27" customWidth="1"/>
    <col min="7139" max="7140" width="10" style="27" customWidth="1"/>
    <col min="7141" max="7146" width="9.28515625" style="27" customWidth="1"/>
    <col min="7147" max="7391" width="9.140625" style="27"/>
    <col min="7392" max="7392" width="0.42578125" style="27" customWidth="1"/>
    <col min="7393" max="7393" width="12.140625" style="27" customWidth="1"/>
    <col min="7394" max="7394" width="9.85546875" style="27" customWidth="1"/>
    <col min="7395" max="7396" width="10" style="27" customWidth="1"/>
    <col min="7397" max="7402" width="9.28515625" style="27" customWidth="1"/>
    <col min="7403" max="7647" width="9.140625" style="27"/>
    <col min="7648" max="7648" width="0.42578125" style="27" customWidth="1"/>
    <col min="7649" max="7649" width="12.140625" style="27" customWidth="1"/>
    <col min="7650" max="7650" width="9.85546875" style="27" customWidth="1"/>
    <col min="7651" max="7652" width="10" style="27" customWidth="1"/>
    <col min="7653" max="7658" width="9.28515625" style="27" customWidth="1"/>
    <col min="7659" max="7903" width="9.140625" style="27"/>
    <col min="7904" max="7904" width="0.42578125" style="27" customWidth="1"/>
    <col min="7905" max="7905" width="12.140625" style="27" customWidth="1"/>
    <col min="7906" max="7906" width="9.85546875" style="27" customWidth="1"/>
    <col min="7907" max="7908" width="10" style="27" customWidth="1"/>
    <col min="7909" max="7914" width="9.28515625" style="27" customWidth="1"/>
    <col min="7915" max="8159" width="9.140625" style="27"/>
    <col min="8160" max="8160" width="0.42578125" style="27" customWidth="1"/>
    <col min="8161" max="8161" width="12.140625" style="27" customWidth="1"/>
    <col min="8162" max="8162" width="9.85546875" style="27" customWidth="1"/>
    <col min="8163" max="8164" width="10" style="27" customWidth="1"/>
    <col min="8165" max="8170" width="9.28515625" style="27" customWidth="1"/>
    <col min="8171" max="8415" width="9.140625" style="27"/>
    <col min="8416" max="8416" width="0.42578125" style="27" customWidth="1"/>
    <col min="8417" max="8417" width="12.140625" style="27" customWidth="1"/>
    <col min="8418" max="8418" width="9.85546875" style="27" customWidth="1"/>
    <col min="8419" max="8420" width="10" style="27" customWidth="1"/>
    <col min="8421" max="8426" width="9.28515625" style="27" customWidth="1"/>
    <col min="8427" max="8671" width="9.140625" style="27"/>
    <col min="8672" max="8672" width="0.42578125" style="27" customWidth="1"/>
    <col min="8673" max="8673" width="12.140625" style="27" customWidth="1"/>
    <col min="8674" max="8674" width="9.85546875" style="27" customWidth="1"/>
    <col min="8675" max="8676" width="10" style="27" customWidth="1"/>
    <col min="8677" max="8682" width="9.28515625" style="27" customWidth="1"/>
    <col min="8683" max="8927" width="9.140625" style="27"/>
    <col min="8928" max="8928" width="0.42578125" style="27" customWidth="1"/>
    <col min="8929" max="8929" width="12.140625" style="27" customWidth="1"/>
    <col min="8930" max="8930" width="9.85546875" style="27" customWidth="1"/>
    <col min="8931" max="8932" width="10" style="27" customWidth="1"/>
    <col min="8933" max="8938" width="9.28515625" style="27" customWidth="1"/>
    <col min="8939" max="9183" width="9.140625" style="27"/>
    <col min="9184" max="9184" width="0.42578125" style="27" customWidth="1"/>
    <col min="9185" max="9185" width="12.140625" style="27" customWidth="1"/>
    <col min="9186" max="9186" width="9.85546875" style="27" customWidth="1"/>
    <col min="9187" max="9188" width="10" style="27" customWidth="1"/>
    <col min="9189" max="9194" width="9.28515625" style="27" customWidth="1"/>
    <col min="9195" max="9439" width="9.140625" style="27"/>
    <col min="9440" max="9440" width="0.42578125" style="27" customWidth="1"/>
    <col min="9441" max="9441" width="12.140625" style="27" customWidth="1"/>
    <col min="9442" max="9442" width="9.85546875" style="27" customWidth="1"/>
    <col min="9443" max="9444" width="10" style="27" customWidth="1"/>
    <col min="9445" max="9450" width="9.28515625" style="27" customWidth="1"/>
    <col min="9451" max="9695" width="9.140625" style="27"/>
    <col min="9696" max="9696" width="0.42578125" style="27" customWidth="1"/>
    <col min="9697" max="9697" width="12.140625" style="27" customWidth="1"/>
    <col min="9698" max="9698" width="9.85546875" style="27" customWidth="1"/>
    <col min="9699" max="9700" width="10" style="27" customWidth="1"/>
    <col min="9701" max="9706" width="9.28515625" style="27" customWidth="1"/>
    <col min="9707" max="9951" width="9.140625" style="27"/>
    <col min="9952" max="9952" width="0.42578125" style="27" customWidth="1"/>
    <col min="9953" max="9953" width="12.140625" style="27" customWidth="1"/>
    <col min="9954" max="9954" width="9.85546875" style="27" customWidth="1"/>
    <col min="9955" max="9956" width="10" style="27" customWidth="1"/>
    <col min="9957" max="9962" width="9.28515625" style="27" customWidth="1"/>
    <col min="9963" max="10207" width="9.140625" style="27"/>
    <col min="10208" max="10208" width="0.42578125" style="27" customWidth="1"/>
    <col min="10209" max="10209" width="12.140625" style="27" customWidth="1"/>
    <col min="10210" max="10210" width="9.85546875" style="27" customWidth="1"/>
    <col min="10211" max="10212" width="10" style="27" customWidth="1"/>
    <col min="10213" max="10218" width="9.28515625" style="27" customWidth="1"/>
    <col min="10219" max="10463" width="9.140625" style="27"/>
    <col min="10464" max="10464" width="0.42578125" style="27" customWidth="1"/>
    <col min="10465" max="10465" width="12.140625" style="27" customWidth="1"/>
    <col min="10466" max="10466" width="9.85546875" style="27" customWidth="1"/>
    <col min="10467" max="10468" width="10" style="27" customWidth="1"/>
    <col min="10469" max="10474" width="9.28515625" style="27" customWidth="1"/>
    <col min="10475" max="10719" width="9.140625" style="27"/>
    <col min="10720" max="10720" width="0.42578125" style="27" customWidth="1"/>
    <col min="10721" max="10721" width="12.140625" style="27" customWidth="1"/>
    <col min="10722" max="10722" width="9.85546875" style="27" customWidth="1"/>
    <col min="10723" max="10724" width="10" style="27" customWidth="1"/>
    <col min="10725" max="10730" width="9.28515625" style="27" customWidth="1"/>
    <col min="10731" max="10975" width="9.140625" style="27"/>
    <col min="10976" max="10976" width="0.42578125" style="27" customWidth="1"/>
    <col min="10977" max="10977" width="12.140625" style="27" customWidth="1"/>
    <col min="10978" max="10978" width="9.85546875" style="27" customWidth="1"/>
    <col min="10979" max="10980" width="10" style="27" customWidth="1"/>
    <col min="10981" max="10986" width="9.28515625" style="27" customWidth="1"/>
    <col min="10987" max="11231" width="9.140625" style="27"/>
    <col min="11232" max="11232" width="0.42578125" style="27" customWidth="1"/>
    <col min="11233" max="11233" width="12.140625" style="27" customWidth="1"/>
    <col min="11234" max="11234" width="9.85546875" style="27" customWidth="1"/>
    <col min="11235" max="11236" width="10" style="27" customWidth="1"/>
    <col min="11237" max="11242" width="9.28515625" style="27" customWidth="1"/>
    <col min="11243" max="11487" width="9.140625" style="27"/>
    <col min="11488" max="11488" width="0.42578125" style="27" customWidth="1"/>
    <col min="11489" max="11489" width="12.140625" style="27" customWidth="1"/>
    <col min="11490" max="11490" width="9.85546875" style="27" customWidth="1"/>
    <col min="11491" max="11492" width="10" style="27" customWidth="1"/>
    <col min="11493" max="11498" width="9.28515625" style="27" customWidth="1"/>
    <col min="11499" max="11743" width="9.140625" style="27"/>
    <col min="11744" max="11744" width="0.42578125" style="27" customWidth="1"/>
    <col min="11745" max="11745" width="12.140625" style="27" customWidth="1"/>
    <col min="11746" max="11746" width="9.85546875" style="27" customWidth="1"/>
    <col min="11747" max="11748" width="10" style="27" customWidth="1"/>
    <col min="11749" max="11754" width="9.28515625" style="27" customWidth="1"/>
    <col min="11755" max="11999" width="9.140625" style="27"/>
    <col min="12000" max="12000" width="0.42578125" style="27" customWidth="1"/>
    <col min="12001" max="12001" width="12.140625" style="27" customWidth="1"/>
    <col min="12002" max="12002" width="9.85546875" style="27" customWidth="1"/>
    <col min="12003" max="12004" width="10" style="27" customWidth="1"/>
    <col min="12005" max="12010" width="9.28515625" style="27" customWidth="1"/>
    <col min="12011" max="12255" width="9.140625" style="27"/>
    <col min="12256" max="12256" width="0.42578125" style="27" customWidth="1"/>
    <col min="12257" max="12257" width="12.140625" style="27" customWidth="1"/>
    <col min="12258" max="12258" width="9.85546875" style="27" customWidth="1"/>
    <col min="12259" max="12260" width="10" style="27" customWidth="1"/>
    <col min="12261" max="12266" width="9.28515625" style="27" customWidth="1"/>
    <col min="12267" max="12511" width="9.140625" style="27"/>
    <col min="12512" max="12512" width="0.42578125" style="27" customWidth="1"/>
    <col min="12513" max="12513" width="12.140625" style="27" customWidth="1"/>
    <col min="12514" max="12514" width="9.85546875" style="27" customWidth="1"/>
    <col min="12515" max="12516" width="10" style="27" customWidth="1"/>
    <col min="12517" max="12522" width="9.28515625" style="27" customWidth="1"/>
    <col min="12523" max="12767" width="9.140625" style="27"/>
    <col min="12768" max="12768" width="0.42578125" style="27" customWidth="1"/>
    <col min="12769" max="12769" width="12.140625" style="27" customWidth="1"/>
    <col min="12770" max="12770" width="9.85546875" style="27" customWidth="1"/>
    <col min="12771" max="12772" width="10" style="27" customWidth="1"/>
    <col min="12773" max="12778" width="9.28515625" style="27" customWidth="1"/>
    <col min="12779" max="13023" width="9.140625" style="27"/>
    <col min="13024" max="13024" width="0.42578125" style="27" customWidth="1"/>
    <col min="13025" max="13025" width="12.140625" style="27" customWidth="1"/>
    <col min="13026" max="13026" width="9.85546875" style="27" customWidth="1"/>
    <col min="13027" max="13028" width="10" style="27" customWidth="1"/>
    <col min="13029" max="13034" width="9.28515625" style="27" customWidth="1"/>
    <col min="13035" max="13279" width="9.140625" style="27"/>
    <col min="13280" max="13280" width="0.42578125" style="27" customWidth="1"/>
    <col min="13281" max="13281" width="12.140625" style="27" customWidth="1"/>
    <col min="13282" max="13282" width="9.85546875" style="27" customWidth="1"/>
    <col min="13283" max="13284" width="10" style="27" customWidth="1"/>
    <col min="13285" max="13290" width="9.28515625" style="27" customWidth="1"/>
    <col min="13291" max="13535" width="9.140625" style="27"/>
    <col min="13536" max="13536" width="0.42578125" style="27" customWidth="1"/>
    <col min="13537" max="13537" width="12.140625" style="27" customWidth="1"/>
    <col min="13538" max="13538" width="9.85546875" style="27" customWidth="1"/>
    <col min="13539" max="13540" width="10" style="27" customWidth="1"/>
    <col min="13541" max="13546" width="9.28515625" style="27" customWidth="1"/>
    <col min="13547" max="13791" width="9.140625" style="27"/>
    <col min="13792" max="13792" width="0.42578125" style="27" customWidth="1"/>
    <col min="13793" max="13793" width="12.140625" style="27" customWidth="1"/>
    <col min="13794" max="13794" width="9.85546875" style="27" customWidth="1"/>
    <col min="13795" max="13796" width="10" style="27" customWidth="1"/>
    <col min="13797" max="13802" width="9.28515625" style="27" customWidth="1"/>
    <col min="13803" max="14047" width="9.140625" style="27"/>
    <col min="14048" max="14048" width="0.42578125" style="27" customWidth="1"/>
    <col min="14049" max="14049" width="12.140625" style="27" customWidth="1"/>
    <col min="14050" max="14050" width="9.85546875" style="27" customWidth="1"/>
    <col min="14051" max="14052" width="10" style="27" customWidth="1"/>
    <col min="14053" max="14058" width="9.28515625" style="27" customWidth="1"/>
    <col min="14059" max="14303" width="9.140625" style="27"/>
    <col min="14304" max="14304" width="0.42578125" style="27" customWidth="1"/>
    <col min="14305" max="14305" width="12.140625" style="27" customWidth="1"/>
    <col min="14306" max="14306" width="9.85546875" style="27" customWidth="1"/>
    <col min="14307" max="14308" width="10" style="27" customWidth="1"/>
    <col min="14309" max="14314" width="9.28515625" style="27" customWidth="1"/>
    <col min="14315" max="14559" width="9.140625" style="27"/>
    <col min="14560" max="14560" width="0.42578125" style="27" customWidth="1"/>
    <col min="14561" max="14561" width="12.140625" style="27" customWidth="1"/>
    <col min="14562" max="14562" width="9.85546875" style="27" customWidth="1"/>
    <col min="14563" max="14564" width="10" style="27" customWidth="1"/>
    <col min="14565" max="14570" width="9.28515625" style="27" customWidth="1"/>
    <col min="14571" max="14815" width="9.140625" style="27"/>
    <col min="14816" max="14816" width="0.42578125" style="27" customWidth="1"/>
    <col min="14817" max="14817" width="12.140625" style="27" customWidth="1"/>
    <col min="14818" max="14818" width="9.85546875" style="27" customWidth="1"/>
    <col min="14819" max="14820" width="10" style="27" customWidth="1"/>
    <col min="14821" max="14826" width="9.28515625" style="27" customWidth="1"/>
    <col min="14827" max="15071" width="9.140625" style="27"/>
    <col min="15072" max="15072" width="0.42578125" style="27" customWidth="1"/>
    <col min="15073" max="15073" width="12.140625" style="27" customWidth="1"/>
    <col min="15074" max="15074" width="9.85546875" style="27" customWidth="1"/>
    <col min="15075" max="15076" width="10" style="27" customWidth="1"/>
    <col min="15077" max="15082" width="9.28515625" style="27" customWidth="1"/>
    <col min="15083" max="15327" width="9.140625" style="27"/>
    <col min="15328" max="15328" width="0.42578125" style="27" customWidth="1"/>
    <col min="15329" max="15329" width="12.140625" style="27" customWidth="1"/>
    <col min="15330" max="15330" width="9.85546875" style="27" customWidth="1"/>
    <col min="15331" max="15332" width="10" style="27" customWidth="1"/>
    <col min="15333" max="15338" width="9.28515625" style="27" customWidth="1"/>
    <col min="15339" max="15583" width="9.140625" style="27"/>
    <col min="15584" max="15584" width="0.42578125" style="27" customWidth="1"/>
    <col min="15585" max="15585" width="12.140625" style="27" customWidth="1"/>
    <col min="15586" max="15586" width="9.85546875" style="27" customWidth="1"/>
    <col min="15587" max="15588" width="10" style="27" customWidth="1"/>
    <col min="15589" max="15594" width="9.28515625" style="27" customWidth="1"/>
    <col min="15595" max="15839" width="9.140625" style="27"/>
    <col min="15840" max="15840" width="0.42578125" style="27" customWidth="1"/>
    <col min="15841" max="15841" width="12.140625" style="27" customWidth="1"/>
    <col min="15842" max="15842" width="9.85546875" style="27" customWidth="1"/>
    <col min="15843" max="15844" width="10" style="27" customWidth="1"/>
    <col min="15845" max="15850" width="9.28515625" style="27" customWidth="1"/>
    <col min="15851" max="16095" width="9.140625" style="27"/>
    <col min="16096" max="16096" width="0.42578125" style="27" customWidth="1"/>
    <col min="16097" max="16097" width="12.140625" style="27" customWidth="1"/>
    <col min="16098" max="16098" width="9.85546875" style="27" customWidth="1"/>
    <col min="16099" max="16100" width="10" style="27" customWidth="1"/>
    <col min="16101" max="16106" width="9.28515625" style="27" customWidth="1"/>
    <col min="16107" max="16384" width="9.140625" style="27"/>
  </cols>
  <sheetData>
    <row r="1" spans="1:12" s="1" customFormat="1" ht="12"/>
    <row r="2" spans="1:12" s="1" customFormat="1" ht="18" customHeight="1">
      <c r="G2" s="43" t="s">
        <v>65</v>
      </c>
    </row>
    <row r="3" spans="1:12" s="1" customFormat="1" ht="18.75" customHeight="1">
      <c r="L3" s="2" t="s">
        <v>482</v>
      </c>
    </row>
    <row r="4" spans="1:12" s="1" customFormat="1" ht="12"/>
    <row r="5" spans="1:12" s="45" customFormat="1" ht="32.25" customHeight="1">
      <c r="A5" s="289" t="s">
        <v>28</v>
      </c>
      <c r="B5" s="289"/>
      <c r="C5" s="289"/>
      <c r="D5" s="289"/>
      <c r="E5" s="289"/>
      <c r="F5" s="289"/>
      <c r="G5" s="289"/>
      <c r="H5" s="289"/>
      <c r="I5" s="289"/>
      <c r="J5" s="289"/>
      <c r="K5" s="289"/>
      <c r="L5" s="289"/>
    </row>
    <row r="6" spans="1:12" s="45" customFormat="1" ht="19.5" customHeight="1">
      <c r="A6" s="314"/>
      <c r="B6" s="315"/>
      <c r="C6" s="315"/>
      <c r="D6" s="320" t="s">
        <v>79</v>
      </c>
      <c r="E6" s="322" t="s">
        <v>412</v>
      </c>
      <c r="F6" s="324" t="s">
        <v>193</v>
      </c>
      <c r="G6" s="325"/>
      <c r="H6" s="322"/>
      <c r="I6" s="324" t="s">
        <v>196</v>
      </c>
      <c r="J6" s="325"/>
      <c r="K6" s="322"/>
      <c r="L6" s="324" t="s">
        <v>199</v>
      </c>
    </row>
    <row r="7" spans="1:12" s="45" customFormat="1" ht="38.1" customHeight="1">
      <c r="A7" s="316"/>
      <c r="B7" s="317"/>
      <c r="C7" s="317"/>
      <c r="D7" s="321"/>
      <c r="E7" s="323"/>
      <c r="F7" s="211" t="s">
        <v>79</v>
      </c>
      <c r="G7" s="212" t="s">
        <v>117</v>
      </c>
      <c r="H7" s="213" t="s">
        <v>118</v>
      </c>
      <c r="I7" s="211" t="s">
        <v>79</v>
      </c>
      <c r="J7" s="213" t="s">
        <v>120</v>
      </c>
      <c r="K7" s="213" t="s">
        <v>121</v>
      </c>
      <c r="L7" s="326"/>
    </row>
    <row r="8" spans="1:12" s="45" customFormat="1" ht="0.95" customHeight="1">
      <c r="A8" s="318"/>
      <c r="B8" s="319"/>
      <c r="C8" s="319"/>
      <c r="D8" s="125"/>
      <c r="E8" s="125"/>
      <c r="F8" s="125"/>
      <c r="G8" s="125"/>
      <c r="H8" s="125"/>
    </row>
    <row r="9" spans="1:12" s="45" customFormat="1" ht="15.6" customHeight="1">
      <c r="A9" s="311" t="s">
        <v>79</v>
      </c>
      <c r="B9" s="312"/>
      <c r="C9" s="313"/>
      <c r="D9" s="198">
        <v>98560</v>
      </c>
      <c r="E9" s="198">
        <v>30195</v>
      </c>
      <c r="F9" s="198">
        <v>49623</v>
      </c>
      <c r="G9" s="198">
        <v>5483</v>
      </c>
      <c r="H9" s="198">
        <v>44140</v>
      </c>
      <c r="I9" s="198">
        <v>18168</v>
      </c>
      <c r="J9" s="198">
        <v>3672</v>
      </c>
      <c r="K9" s="198">
        <v>14496</v>
      </c>
      <c r="L9" s="198">
        <v>574</v>
      </c>
    </row>
    <row r="10" spans="1:12" s="45" customFormat="1" ht="15.6" customHeight="1">
      <c r="A10" s="304" t="s">
        <v>386</v>
      </c>
      <c r="B10" s="306" t="s">
        <v>165</v>
      </c>
      <c r="C10" s="307"/>
      <c r="D10" s="168">
        <v>18428</v>
      </c>
      <c r="E10" s="168">
        <v>4468</v>
      </c>
      <c r="F10" s="168">
        <v>7843</v>
      </c>
      <c r="G10" s="168">
        <v>709</v>
      </c>
      <c r="H10" s="168">
        <v>7134</v>
      </c>
      <c r="I10" s="168">
        <v>5727</v>
      </c>
      <c r="J10" s="168">
        <v>838</v>
      </c>
      <c r="K10" s="168">
        <v>4889</v>
      </c>
      <c r="L10" s="168">
        <v>390</v>
      </c>
    </row>
    <row r="11" spans="1:12" s="45" customFormat="1" ht="15.6" customHeight="1">
      <c r="A11" s="305"/>
      <c r="B11" s="308" t="s">
        <v>387</v>
      </c>
      <c r="C11" s="201" t="s">
        <v>388</v>
      </c>
      <c r="D11" s="171">
        <v>9059</v>
      </c>
      <c r="E11" s="171">
        <v>1840</v>
      </c>
      <c r="F11" s="171">
        <v>3171</v>
      </c>
      <c r="G11" s="171">
        <v>262</v>
      </c>
      <c r="H11" s="171">
        <v>2909</v>
      </c>
      <c r="I11" s="171">
        <v>3760</v>
      </c>
      <c r="J11" s="171">
        <v>431</v>
      </c>
      <c r="K11" s="171">
        <v>3329</v>
      </c>
      <c r="L11" s="171">
        <v>288</v>
      </c>
    </row>
    <row r="12" spans="1:12" s="45" customFormat="1" ht="15.6" customHeight="1">
      <c r="A12" s="305"/>
      <c r="B12" s="309"/>
      <c r="C12" s="201" t="s">
        <v>389</v>
      </c>
      <c r="D12" s="171">
        <v>22</v>
      </c>
      <c r="E12" s="171">
        <v>8</v>
      </c>
      <c r="F12" s="171">
        <v>12</v>
      </c>
      <c r="G12" s="171">
        <v>0</v>
      </c>
      <c r="H12" s="171">
        <v>12</v>
      </c>
      <c r="I12" s="171">
        <v>2</v>
      </c>
      <c r="J12" s="171">
        <v>0</v>
      </c>
      <c r="K12" s="171">
        <v>2</v>
      </c>
      <c r="L12" s="171">
        <v>0</v>
      </c>
    </row>
    <row r="13" spans="1:12" s="45" customFormat="1" ht="15.6" customHeight="1">
      <c r="A13" s="305"/>
      <c r="B13" s="309"/>
      <c r="C13" s="201" t="s">
        <v>390</v>
      </c>
      <c r="D13" s="171">
        <v>48</v>
      </c>
      <c r="E13" s="171">
        <v>20</v>
      </c>
      <c r="F13" s="171">
        <v>17</v>
      </c>
      <c r="G13" s="171">
        <v>0</v>
      </c>
      <c r="H13" s="171">
        <v>17</v>
      </c>
      <c r="I13" s="171">
        <v>11</v>
      </c>
      <c r="J13" s="171">
        <v>3</v>
      </c>
      <c r="K13" s="171">
        <v>8</v>
      </c>
      <c r="L13" s="171">
        <v>0</v>
      </c>
    </row>
    <row r="14" spans="1:12" s="45" customFormat="1" ht="15.6" customHeight="1">
      <c r="A14" s="305"/>
      <c r="B14" s="309"/>
      <c r="C14" s="201" t="s">
        <v>391</v>
      </c>
      <c r="D14" s="171">
        <v>4</v>
      </c>
      <c r="E14" s="171">
        <v>0</v>
      </c>
      <c r="F14" s="171">
        <v>1</v>
      </c>
      <c r="G14" s="171">
        <v>0</v>
      </c>
      <c r="H14" s="171">
        <v>1</v>
      </c>
      <c r="I14" s="171">
        <v>3</v>
      </c>
      <c r="J14" s="171">
        <v>0</v>
      </c>
      <c r="K14" s="171">
        <v>3</v>
      </c>
      <c r="L14" s="171">
        <v>0</v>
      </c>
    </row>
    <row r="15" spans="1:12" s="45" customFormat="1" ht="15.6" customHeight="1">
      <c r="A15" s="305"/>
      <c r="B15" s="309"/>
      <c r="C15" s="201" t="s">
        <v>392</v>
      </c>
      <c r="D15" s="171">
        <v>4019</v>
      </c>
      <c r="E15" s="171">
        <v>1018</v>
      </c>
      <c r="F15" s="171">
        <v>1856</v>
      </c>
      <c r="G15" s="171">
        <v>258</v>
      </c>
      <c r="H15" s="171">
        <v>1598</v>
      </c>
      <c r="I15" s="171">
        <v>1145</v>
      </c>
      <c r="J15" s="171">
        <v>236</v>
      </c>
      <c r="K15" s="171">
        <v>909</v>
      </c>
      <c r="L15" s="171">
        <v>0</v>
      </c>
    </row>
    <row r="16" spans="1:12" s="45" customFormat="1" ht="22.5">
      <c r="A16" s="305"/>
      <c r="B16" s="310"/>
      <c r="C16" s="214" t="s">
        <v>393</v>
      </c>
      <c r="D16" s="205">
        <v>13152</v>
      </c>
      <c r="E16" s="205">
        <v>2886</v>
      </c>
      <c r="F16" s="205">
        <v>5057</v>
      </c>
      <c r="G16" s="205">
        <v>520</v>
      </c>
      <c r="H16" s="205">
        <v>4537</v>
      </c>
      <c r="I16" s="205">
        <v>4921</v>
      </c>
      <c r="J16" s="205">
        <v>670</v>
      </c>
      <c r="K16" s="205">
        <v>4251</v>
      </c>
      <c r="L16" s="205">
        <v>288</v>
      </c>
    </row>
    <row r="17" spans="1:12" s="45" customFormat="1" ht="15.6" customHeight="1">
      <c r="A17" s="305"/>
      <c r="B17" s="308" t="s">
        <v>394</v>
      </c>
      <c r="C17" s="201" t="s">
        <v>388</v>
      </c>
      <c r="D17" s="171">
        <v>3316</v>
      </c>
      <c r="E17" s="171">
        <v>1041</v>
      </c>
      <c r="F17" s="171">
        <v>1735</v>
      </c>
      <c r="G17" s="171">
        <v>97</v>
      </c>
      <c r="H17" s="171">
        <v>1638</v>
      </c>
      <c r="I17" s="171">
        <v>438</v>
      </c>
      <c r="J17" s="171">
        <v>87</v>
      </c>
      <c r="K17" s="171">
        <v>351</v>
      </c>
      <c r="L17" s="171">
        <v>102</v>
      </c>
    </row>
    <row r="18" spans="1:12" s="45" customFormat="1" ht="15.6" customHeight="1">
      <c r="A18" s="305"/>
      <c r="B18" s="309"/>
      <c r="C18" s="201" t="s">
        <v>389</v>
      </c>
      <c r="D18" s="171">
        <v>11</v>
      </c>
      <c r="E18" s="171">
        <v>7</v>
      </c>
      <c r="F18" s="171">
        <v>2</v>
      </c>
      <c r="G18" s="171">
        <v>1</v>
      </c>
      <c r="H18" s="171">
        <v>1</v>
      </c>
      <c r="I18" s="171">
        <v>2</v>
      </c>
      <c r="J18" s="171">
        <v>0</v>
      </c>
      <c r="K18" s="171">
        <v>2</v>
      </c>
      <c r="L18" s="171">
        <v>0</v>
      </c>
    </row>
    <row r="19" spans="1:12" s="45" customFormat="1" ht="15.6" customHeight="1">
      <c r="A19" s="305"/>
      <c r="B19" s="309"/>
      <c r="C19" s="201" t="s">
        <v>390</v>
      </c>
      <c r="D19" s="171">
        <v>10</v>
      </c>
      <c r="E19" s="171">
        <v>3</v>
      </c>
      <c r="F19" s="171">
        <v>5</v>
      </c>
      <c r="G19" s="171">
        <v>0</v>
      </c>
      <c r="H19" s="171">
        <v>5</v>
      </c>
      <c r="I19" s="171">
        <v>2</v>
      </c>
      <c r="J19" s="171">
        <v>0</v>
      </c>
      <c r="K19" s="171">
        <v>2</v>
      </c>
      <c r="L19" s="171">
        <v>0</v>
      </c>
    </row>
    <row r="20" spans="1:12" s="45" customFormat="1" ht="15.6" customHeight="1">
      <c r="A20" s="305"/>
      <c r="B20" s="309"/>
      <c r="C20" s="201" t="s">
        <v>391</v>
      </c>
      <c r="D20" s="171">
        <v>5</v>
      </c>
      <c r="E20" s="171">
        <v>1</v>
      </c>
      <c r="F20" s="171">
        <v>1</v>
      </c>
      <c r="G20" s="171">
        <v>0</v>
      </c>
      <c r="H20" s="171">
        <v>1</v>
      </c>
      <c r="I20" s="171">
        <v>3</v>
      </c>
      <c r="J20" s="171">
        <v>2</v>
      </c>
      <c r="K20" s="171">
        <v>1</v>
      </c>
      <c r="L20" s="171">
        <v>0</v>
      </c>
    </row>
    <row r="21" spans="1:12" s="45" customFormat="1" ht="15.6" customHeight="1">
      <c r="A21" s="305"/>
      <c r="B21" s="309"/>
      <c r="C21" s="201" t="s">
        <v>392</v>
      </c>
      <c r="D21" s="171">
        <v>1483</v>
      </c>
      <c r="E21" s="171">
        <v>413</v>
      </c>
      <c r="F21" s="171">
        <v>797</v>
      </c>
      <c r="G21" s="171">
        <v>87</v>
      </c>
      <c r="H21" s="171">
        <v>710</v>
      </c>
      <c r="I21" s="171">
        <v>273</v>
      </c>
      <c r="J21" s="171">
        <v>62</v>
      </c>
      <c r="K21" s="171">
        <v>211</v>
      </c>
      <c r="L21" s="171">
        <v>0</v>
      </c>
    </row>
    <row r="22" spans="1:12" s="45" customFormat="1" ht="15.6" customHeight="1">
      <c r="A22" s="305"/>
      <c r="B22" s="310"/>
      <c r="C22" s="205" t="s">
        <v>395</v>
      </c>
      <c r="D22" s="205">
        <v>4825</v>
      </c>
      <c r="E22" s="205">
        <v>1465</v>
      </c>
      <c r="F22" s="205">
        <v>2540</v>
      </c>
      <c r="G22" s="205">
        <v>185</v>
      </c>
      <c r="H22" s="205">
        <v>2355</v>
      </c>
      <c r="I22" s="205">
        <v>718</v>
      </c>
      <c r="J22" s="205">
        <v>151</v>
      </c>
      <c r="K22" s="205">
        <v>567</v>
      </c>
      <c r="L22" s="205">
        <v>102</v>
      </c>
    </row>
    <row r="23" spans="1:12" s="45" customFormat="1" ht="15.6" customHeight="1">
      <c r="A23" s="305"/>
      <c r="B23" s="308" t="s">
        <v>396</v>
      </c>
      <c r="C23" s="201" t="s">
        <v>388</v>
      </c>
      <c r="D23" s="171">
        <v>349</v>
      </c>
      <c r="E23" s="171">
        <v>100</v>
      </c>
      <c r="F23" s="171">
        <v>162</v>
      </c>
      <c r="G23" s="171">
        <v>2</v>
      </c>
      <c r="H23" s="171">
        <v>160</v>
      </c>
      <c r="I23" s="171">
        <v>87</v>
      </c>
      <c r="J23" s="171">
        <v>17</v>
      </c>
      <c r="K23" s="171">
        <v>70</v>
      </c>
      <c r="L23" s="171">
        <v>0</v>
      </c>
    </row>
    <row r="24" spans="1:12" s="45" customFormat="1" ht="15.6" customHeight="1">
      <c r="A24" s="305"/>
      <c r="B24" s="309"/>
      <c r="C24" s="201" t="s">
        <v>389</v>
      </c>
      <c r="D24" s="171">
        <v>0</v>
      </c>
      <c r="E24" s="171">
        <v>0</v>
      </c>
      <c r="F24" s="171">
        <v>0</v>
      </c>
      <c r="G24" s="171">
        <v>0</v>
      </c>
      <c r="H24" s="171">
        <v>0</v>
      </c>
      <c r="I24" s="171">
        <v>0</v>
      </c>
      <c r="J24" s="171">
        <v>0</v>
      </c>
      <c r="K24" s="171">
        <v>0</v>
      </c>
      <c r="L24" s="171">
        <v>0</v>
      </c>
    </row>
    <row r="25" spans="1:12" s="45" customFormat="1" ht="15.6" customHeight="1">
      <c r="A25" s="305"/>
      <c r="B25" s="309"/>
      <c r="C25" s="201" t="s">
        <v>390</v>
      </c>
      <c r="D25" s="171">
        <v>0</v>
      </c>
      <c r="E25" s="171">
        <v>0</v>
      </c>
      <c r="F25" s="171">
        <v>0</v>
      </c>
      <c r="G25" s="171">
        <v>0</v>
      </c>
      <c r="H25" s="171">
        <v>0</v>
      </c>
      <c r="I25" s="171">
        <v>0</v>
      </c>
      <c r="J25" s="171">
        <v>0</v>
      </c>
      <c r="K25" s="171">
        <v>0</v>
      </c>
      <c r="L25" s="171">
        <v>0</v>
      </c>
    </row>
    <row r="26" spans="1:12" s="45" customFormat="1" ht="15.6" customHeight="1">
      <c r="A26" s="305"/>
      <c r="B26" s="309"/>
      <c r="C26" s="201" t="s">
        <v>391</v>
      </c>
      <c r="D26" s="171">
        <v>5</v>
      </c>
      <c r="E26" s="171">
        <v>5</v>
      </c>
      <c r="F26" s="171">
        <v>0</v>
      </c>
      <c r="G26" s="171">
        <v>0</v>
      </c>
      <c r="H26" s="171">
        <v>0</v>
      </c>
      <c r="I26" s="171">
        <v>0</v>
      </c>
      <c r="J26" s="171">
        <v>0</v>
      </c>
      <c r="K26" s="171">
        <v>0</v>
      </c>
      <c r="L26" s="171">
        <v>0</v>
      </c>
    </row>
    <row r="27" spans="1:12" s="45" customFormat="1" ht="15.6" customHeight="1">
      <c r="A27" s="305"/>
      <c r="B27" s="309"/>
      <c r="C27" s="201" t="s">
        <v>392</v>
      </c>
      <c r="D27" s="171">
        <v>97</v>
      </c>
      <c r="E27" s="171">
        <v>12</v>
      </c>
      <c r="F27" s="171">
        <v>84</v>
      </c>
      <c r="G27" s="171">
        <v>2</v>
      </c>
      <c r="H27" s="171">
        <v>82</v>
      </c>
      <c r="I27" s="171">
        <v>1</v>
      </c>
      <c r="J27" s="171">
        <v>0</v>
      </c>
      <c r="K27" s="171">
        <v>1</v>
      </c>
      <c r="L27" s="171">
        <v>0</v>
      </c>
    </row>
    <row r="28" spans="1:12" s="45" customFormat="1" ht="15.6" customHeight="1">
      <c r="A28" s="305"/>
      <c r="B28" s="310"/>
      <c r="C28" s="205" t="s">
        <v>397</v>
      </c>
      <c r="D28" s="205">
        <v>451</v>
      </c>
      <c r="E28" s="205">
        <v>117</v>
      </c>
      <c r="F28" s="205">
        <v>246</v>
      </c>
      <c r="G28" s="205">
        <v>4</v>
      </c>
      <c r="H28" s="205">
        <v>242</v>
      </c>
      <c r="I28" s="205">
        <v>88</v>
      </c>
      <c r="J28" s="205">
        <v>17</v>
      </c>
      <c r="K28" s="205">
        <v>71</v>
      </c>
      <c r="L28" s="205">
        <v>0</v>
      </c>
    </row>
    <row r="29" spans="1:12" s="45" customFormat="1" ht="15.6" customHeight="1">
      <c r="A29" s="304" t="s">
        <v>398</v>
      </c>
      <c r="B29" s="306" t="s">
        <v>167</v>
      </c>
      <c r="C29" s="307"/>
      <c r="D29" s="168">
        <v>80132</v>
      </c>
      <c r="E29" s="168">
        <v>25727</v>
      </c>
      <c r="F29" s="168">
        <v>41780</v>
      </c>
      <c r="G29" s="168">
        <v>4774</v>
      </c>
      <c r="H29" s="168">
        <v>37006</v>
      </c>
      <c r="I29" s="168">
        <v>12441</v>
      </c>
      <c r="J29" s="168">
        <v>2834</v>
      </c>
      <c r="K29" s="168">
        <v>9607</v>
      </c>
      <c r="L29" s="168">
        <v>184</v>
      </c>
    </row>
    <row r="30" spans="1:12" s="45" customFormat="1" ht="15.6" customHeight="1">
      <c r="A30" s="305"/>
      <c r="B30" s="308" t="s">
        <v>387</v>
      </c>
      <c r="C30" s="201" t="s">
        <v>91</v>
      </c>
      <c r="D30" s="171">
        <v>22850</v>
      </c>
      <c r="E30" s="171">
        <v>9043</v>
      </c>
      <c r="F30" s="171">
        <v>10120</v>
      </c>
      <c r="G30" s="171">
        <v>1133</v>
      </c>
      <c r="H30" s="171">
        <v>8987</v>
      </c>
      <c r="I30" s="171">
        <v>3568</v>
      </c>
      <c r="J30" s="171">
        <v>904</v>
      </c>
      <c r="K30" s="171">
        <v>2664</v>
      </c>
      <c r="L30" s="171">
        <v>119</v>
      </c>
    </row>
    <row r="31" spans="1:12" s="45" customFormat="1" ht="22.5">
      <c r="A31" s="305"/>
      <c r="B31" s="309"/>
      <c r="C31" s="201" t="s">
        <v>399</v>
      </c>
      <c r="D31" s="171">
        <v>20504</v>
      </c>
      <c r="E31" s="171">
        <v>4907</v>
      </c>
      <c r="F31" s="171">
        <v>12521</v>
      </c>
      <c r="G31" s="171">
        <v>1332</v>
      </c>
      <c r="H31" s="171">
        <v>11189</v>
      </c>
      <c r="I31" s="171">
        <v>3076</v>
      </c>
      <c r="J31" s="171">
        <v>773</v>
      </c>
      <c r="K31" s="171">
        <v>2303</v>
      </c>
      <c r="L31" s="171">
        <v>0</v>
      </c>
    </row>
    <row r="32" spans="1:12" s="45" customFormat="1" ht="15.6" customHeight="1">
      <c r="A32" s="305"/>
      <c r="B32" s="309"/>
      <c r="C32" s="201" t="s">
        <v>400</v>
      </c>
      <c r="D32" s="171">
        <v>6193</v>
      </c>
      <c r="E32" s="171">
        <v>1949</v>
      </c>
      <c r="F32" s="171">
        <v>2871</v>
      </c>
      <c r="G32" s="171">
        <v>719</v>
      </c>
      <c r="H32" s="171">
        <v>2152</v>
      </c>
      <c r="I32" s="171">
        <v>1373</v>
      </c>
      <c r="J32" s="171">
        <v>285</v>
      </c>
      <c r="K32" s="171">
        <v>1088</v>
      </c>
      <c r="L32" s="171">
        <v>0</v>
      </c>
    </row>
    <row r="33" spans="1:12" ht="15.6" customHeight="1">
      <c r="A33" s="305"/>
      <c r="B33" s="309"/>
      <c r="C33" s="201" t="s">
        <v>401</v>
      </c>
      <c r="D33" s="171">
        <v>67</v>
      </c>
      <c r="E33" s="171">
        <v>20</v>
      </c>
      <c r="F33" s="171">
        <v>30</v>
      </c>
      <c r="G33" s="171">
        <v>5</v>
      </c>
      <c r="H33" s="171">
        <v>25</v>
      </c>
      <c r="I33" s="171">
        <v>17</v>
      </c>
      <c r="J33" s="171">
        <v>4</v>
      </c>
      <c r="K33" s="171">
        <v>13</v>
      </c>
      <c r="L33" s="171">
        <v>0</v>
      </c>
    </row>
    <row r="34" spans="1:12" ht="15.6" customHeight="1">
      <c r="A34" s="305"/>
      <c r="B34" s="309"/>
      <c r="C34" s="201" t="s">
        <v>402</v>
      </c>
      <c r="D34" s="171">
        <v>0</v>
      </c>
      <c r="E34" s="171">
        <v>0</v>
      </c>
      <c r="F34" s="171">
        <v>0</v>
      </c>
      <c r="G34" s="171">
        <v>0</v>
      </c>
      <c r="H34" s="171">
        <v>0</v>
      </c>
      <c r="I34" s="171">
        <v>0</v>
      </c>
      <c r="J34" s="171">
        <v>0</v>
      </c>
      <c r="K34" s="171">
        <v>0</v>
      </c>
      <c r="L34" s="171">
        <v>0</v>
      </c>
    </row>
    <row r="35" spans="1:12" ht="15.6" customHeight="1">
      <c r="A35" s="305"/>
      <c r="B35" s="309"/>
      <c r="C35" s="201" t="s">
        <v>403</v>
      </c>
      <c r="D35" s="171">
        <v>4</v>
      </c>
      <c r="E35" s="171">
        <v>1</v>
      </c>
      <c r="F35" s="171">
        <v>3</v>
      </c>
      <c r="G35" s="171">
        <v>0</v>
      </c>
      <c r="H35" s="171">
        <v>3</v>
      </c>
      <c r="I35" s="171">
        <v>0</v>
      </c>
      <c r="J35" s="171">
        <v>0</v>
      </c>
      <c r="K35" s="171">
        <v>0</v>
      </c>
      <c r="L35" s="171">
        <v>0</v>
      </c>
    </row>
    <row r="36" spans="1:12" ht="15.6" customHeight="1">
      <c r="A36" s="305"/>
      <c r="B36" s="309"/>
      <c r="C36" s="201" t="s">
        <v>404</v>
      </c>
      <c r="D36" s="171">
        <v>10</v>
      </c>
      <c r="E36" s="171">
        <v>5</v>
      </c>
      <c r="F36" s="171">
        <v>4</v>
      </c>
      <c r="G36" s="171">
        <v>0</v>
      </c>
      <c r="H36" s="171">
        <v>4</v>
      </c>
      <c r="I36" s="171">
        <v>1</v>
      </c>
      <c r="J36" s="171">
        <v>0</v>
      </c>
      <c r="K36" s="171">
        <v>1</v>
      </c>
      <c r="L36" s="171">
        <v>0</v>
      </c>
    </row>
    <row r="37" spans="1:12" ht="15.6" customHeight="1">
      <c r="A37" s="305"/>
      <c r="B37" s="309"/>
      <c r="C37" s="201" t="s">
        <v>405</v>
      </c>
      <c r="D37" s="171">
        <v>415</v>
      </c>
      <c r="E37" s="171">
        <v>2</v>
      </c>
      <c r="F37" s="171">
        <v>28</v>
      </c>
      <c r="G37" s="171">
        <v>22</v>
      </c>
      <c r="H37" s="171">
        <v>6</v>
      </c>
      <c r="I37" s="171">
        <v>385</v>
      </c>
      <c r="J37" s="171">
        <v>55</v>
      </c>
      <c r="K37" s="171">
        <v>330</v>
      </c>
      <c r="L37" s="171">
        <v>0</v>
      </c>
    </row>
    <row r="38" spans="1:12" ht="22.5">
      <c r="A38" s="305"/>
      <c r="B38" s="309"/>
      <c r="C38" s="201" t="s">
        <v>406</v>
      </c>
      <c r="D38" s="171">
        <v>36</v>
      </c>
      <c r="E38" s="171">
        <v>0</v>
      </c>
      <c r="F38" s="171">
        <v>0</v>
      </c>
      <c r="G38" s="171">
        <v>0</v>
      </c>
      <c r="H38" s="171">
        <v>0</v>
      </c>
      <c r="I38" s="171">
        <v>36</v>
      </c>
      <c r="J38" s="171">
        <v>0</v>
      </c>
      <c r="K38" s="171">
        <v>36</v>
      </c>
      <c r="L38" s="171">
        <v>0</v>
      </c>
    </row>
    <row r="39" spans="1:12" ht="15.6" customHeight="1">
      <c r="A39" s="305"/>
      <c r="B39" s="309"/>
      <c r="C39" s="201" t="s">
        <v>407</v>
      </c>
      <c r="D39" s="171">
        <v>46</v>
      </c>
      <c r="E39" s="171">
        <v>24</v>
      </c>
      <c r="F39" s="171">
        <v>21</v>
      </c>
      <c r="G39" s="171">
        <v>1</v>
      </c>
      <c r="H39" s="171">
        <v>20</v>
      </c>
      <c r="I39" s="171">
        <v>1</v>
      </c>
      <c r="J39" s="171">
        <v>1</v>
      </c>
      <c r="K39" s="171">
        <v>0</v>
      </c>
      <c r="L39" s="171">
        <v>0</v>
      </c>
    </row>
    <row r="40" spans="1:12" ht="15.6" customHeight="1">
      <c r="A40" s="305"/>
      <c r="B40" s="309"/>
      <c r="C40" s="201" t="s">
        <v>94</v>
      </c>
      <c r="D40" s="171">
        <v>52</v>
      </c>
      <c r="E40" s="171">
        <v>27</v>
      </c>
      <c r="F40" s="171">
        <v>18</v>
      </c>
      <c r="G40" s="171">
        <v>1</v>
      </c>
      <c r="H40" s="171">
        <v>17</v>
      </c>
      <c r="I40" s="171">
        <v>7</v>
      </c>
      <c r="J40" s="171">
        <v>0</v>
      </c>
      <c r="K40" s="171">
        <v>7</v>
      </c>
      <c r="L40" s="171">
        <v>0</v>
      </c>
    </row>
    <row r="41" spans="1:12" ht="22.5">
      <c r="A41" s="305"/>
      <c r="B41" s="310"/>
      <c r="C41" s="214" t="s">
        <v>408</v>
      </c>
      <c r="D41" s="205">
        <v>50177</v>
      </c>
      <c r="E41" s="205">
        <v>15978</v>
      </c>
      <c r="F41" s="205">
        <v>25616</v>
      </c>
      <c r="G41" s="205">
        <v>3213</v>
      </c>
      <c r="H41" s="205">
        <v>22403</v>
      </c>
      <c r="I41" s="205">
        <v>8464</v>
      </c>
      <c r="J41" s="205">
        <v>2022</v>
      </c>
      <c r="K41" s="205">
        <v>6442</v>
      </c>
      <c r="L41" s="205">
        <v>119</v>
      </c>
    </row>
    <row r="42" spans="1:12" ht="15.6" customHeight="1">
      <c r="A42" s="305"/>
      <c r="B42" s="308" t="s">
        <v>394</v>
      </c>
      <c r="C42" s="201" t="s">
        <v>91</v>
      </c>
      <c r="D42" s="171">
        <v>9982</v>
      </c>
      <c r="E42" s="171">
        <v>3611</v>
      </c>
      <c r="F42" s="171">
        <v>4821</v>
      </c>
      <c r="G42" s="171">
        <v>342</v>
      </c>
      <c r="H42" s="171">
        <v>4479</v>
      </c>
      <c r="I42" s="171">
        <v>1485</v>
      </c>
      <c r="J42" s="171">
        <v>249</v>
      </c>
      <c r="K42" s="171">
        <v>1236</v>
      </c>
      <c r="L42" s="171">
        <v>0</v>
      </c>
    </row>
    <row r="43" spans="1:12" ht="22.5">
      <c r="A43" s="305"/>
      <c r="B43" s="309"/>
      <c r="C43" s="201" t="s">
        <v>399</v>
      </c>
      <c r="D43" s="171">
        <v>16038</v>
      </c>
      <c r="E43" s="171">
        <v>4712</v>
      </c>
      <c r="F43" s="171">
        <v>9479</v>
      </c>
      <c r="G43" s="171">
        <v>794</v>
      </c>
      <c r="H43" s="171">
        <v>8685</v>
      </c>
      <c r="I43" s="171">
        <v>1847</v>
      </c>
      <c r="J43" s="171">
        <v>430</v>
      </c>
      <c r="K43" s="171">
        <v>1417</v>
      </c>
      <c r="L43" s="171">
        <v>0</v>
      </c>
    </row>
    <row r="44" spans="1:12" ht="15.6" customHeight="1">
      <c r="A44" s="305"/>
      <c r="B44" s="309"/>
      <c r="C44" s="201" t="s">
        <v>400</v>
      </c>
      <c r="D44" s="171">
        <v>3542</v>
      </c>
      <c r="E44" s="171">
        <v>1328</v>
      </c>
      <c r="F44" s="171">
        <v>1715</v>
      </c>
      <c r="G44" s="171">
        <v>388</v>
      </c>
      <c r="H44" s="171">
        <v>1327</v>
      </c>
      <c r="I44" s="171">
        <v>499</v>
      </c>
      <c r="J44" s="171">
        <v>114</v>
      </c>
      <c r="K44" s="171">
        <v>385</v>
      </c>
      <c r="L44" s="171">
        <v>0</v>
      </c>
    </row>
    <row r="45" spans="1:12" ht="15.6" customHeight="1">
      <c r="A45" s="305"/>
      <c r="B45" s="309"/>
      <c r="C45" s="201" t="s">
        <v>401</v>
      </c>
      <c r="D45" s="171">
        <v>47</v>
      </c>
      <c r="E45" s="171">
        <v>22</v>
      </c>
      <c r="F45" s="171">
        <v>20</v>
      </c>
      <c r="G45" s="171">
        <v>4</v>
      </c>
      <c r="H45" s="171">
        <v>16</v>
      </c>
      <c r="I45" s="171">
        <v>5</v>
      </c>
      <c r="J45" s="171">
        <v>1</v>
      </c>
      <c r="K45" s="171">
        <v>4</v>
      </c>
      <c r="L45" s="171" t="s">
        <v>517</v>
      </c>
    </row>
    <row r="46" spans="1:12" ht="15.6" customHeight="1">
      <c r="A46" s="305"/>
      <c r="B46" s="309"/>
      <c r="C46" s="201" t="s">
        <v>402</v>
      </c>
      <c r="D46" s="171">
        <v>0</v>
      </c>
      <c r="E46" s="171">
        <v>0</v>
      </c>
      <c r="F46" s="171">
        <v>0</v>
      </c>
      <c r="G46" s="171">
        <v>0</v>
      </c>
      <c r="H46" s="171">
        <v>0</v>
      </c>
      <c r="I46" s="171">
        <v>0</v>
      </c>
      <c r="J46" s="171">
        <v>0</v>
      </c>
      <c r="K46" s="171">
        <v>0</v>
      </c>
      <c r="L46" s="171" t="s">
        <v>518</v>
      </c>
    </row>
    <row r="47" spans="1:12" ht="15.6" customHeight="1">
      <c r="A47" s="305"/>
      <c r="B47" s="309"/>
      <c r="C47" s="201" t="s">
        <v>409</v>
      </c>
      <c r="D47" s="171">
        <v>176</v>
      </c>
      <c r="E47" s="171">
        <v>47</v>
      </c>
      <c r="F47" s="171">
        <v>87</v>
      </c>
      <c r="G47" s="171">
        <v>14</v>
      </c>
      <c r="H47" s="171">
        <v>73</v>
      </c>
      <c r="I47" s="171">
        <v>42</v>
      </c>
      <c r="J47" s="171">
        <v>7</v>
      </c>
      <c r="K47" s="171">
        <v>35</v>
      </c>
      <c r="L47" s="171" t="s">
        <v>519</v>
      </c>
    </row>
    <row r="48" spans="1:12" ht="15.6" customHeight="1">
      <c r="A48" s="305"/>
      <c r="B48" s="309"/>
      <c r="C48" s="201" t="s">
        <v>403</v>
      </c>
      <c r="D48" s="171">
        <v>44</v>
      </c>
      <c r="E48" s="171">
        <v>10</v>
      </c>
      <c r="F48" s="171">
        <v>18</v>
      </c>
      <c r="G48" s="171">
        <v>8</v>
      </c>
      <c r="H48" s="171">
        <v>10</v>
      </c>
      <c r="I48" s="171">
        <v>16</v>
      </c>
      <c r="J48" s="171">
        <v>2</v>
      </c>
      <c r="K48" s="171">
        <v>14</v>
      </c>
      <c r="L48" s="171" t="s">
        <v>520</v>
      </c>
    </row>
    <row r="49" spans="1:13" ht="15.6" customHeight="1">
      <c r="A49" s="305"/>
      <c r="B49" s="309"/>
      <c r="C49" s="201" t="s">
        <v>405</v>
      </c>
      <c r="D49" s="171">
        <v>93</v>
      </c>
      <c r="E49" s="171">
        <v>0</v>
      </c>
      <c r="F49" s="171">
        <v>11</v>
      </c>
      <c r="G49" s="171">
        <v>10</v>
      </c>
      <c r="H49" s="171">
        <v>1</v>
      </c>
      <c r="I49" s="171">
        <v>82</v>
      </c>
      <c r="J49" s="171">
        <v>9</v>
      </c>
      <c r="K49" s="171">
        <v>73</v>
      </c>
      <c r="L49" s="171">
        <v>65</v>
      </c>
    </row>
    <row r="50" spans="1:13" ht="15.6" customHeight="1">
      <c r="A50" s="305"/>
      <c r="B50" s="309"/>
      <c r="C50" s="201" t="s">
        <v>410</v>
      </c>
      <c r="D50" s="171">
        <v>33</v>
      </c>
      <c r="E50" s="171">
        <v>19</v>
      </c>
      <c r="F50" s="171">
        <v>13</v>
      </c>
      <c r="G50" s="171">
        <v>1</v>
      </c>
      <c r="H50" s="171">
        <v>12</v>
      </c>
      <c r="I50" s="171">
        <v>1</v>
      </c>
      <c r="J50" s="171">
        <v>0</v>
      </c>
      <c r="K50" s="171">
        <v>1</v>
      </c>
      <c r="L50" s="171">
        <v>0</v>
      </c>
    </row>
    <row r="51" spans="1:13" ht="15.6" customHeight="1">
      <c r="A51" s="305"/>
      <c r="B51" s="309"/>
      <c r="C51" s="205" t="s">
        <v>411</v>
      </c>
      <c r="D51" s="205">
        <v>29955</v>
      </c>
      <c r="E51" s="205">
        <v>9749</v>
      </c>
      <c r="F51" s="205">
        <v>16164</v>
      </c>
      <c r="G51" s="205">
        <v>1561</v>
      </c>
      <c r="H51" s="205">
        <v>14603</v>
      </c>
      <c r="I51" s="205">
        <v>3977</v>
      </c>
      <c r="J51" s="205">
        <v>812</v>
      </c>
      <c r="K51" s="205">
        <v>3165</v>
      </c>
      <c r="L51" s="205">
        <v>0</v>
      </c>
    </row>
    <row r="52" spans="1:13" ht="4.5" customHeight="1">
      <c r="A52" s="215"/>
      <c r="B52" s="216"/>
      <c r="C52" s="216"/>
      <c r="D52" s="9"/>
      <c r="E52" s="9"/>
      <c r="F52" s="9"/>
      <c r="G52" s="9"/>
      <c r="H52" s="9"/>
      <c r="I52" s="9"/>
      <c r="J52" s="9"/>
      <c r="K52" s="9"/>
      <c r="L52" s="9"/>
      <c r="M52" s="9"/>
    </row>
    <row r="53" spans="1:13" ht="12.75" customHeight="1">
      <c r="A53" s="120" t="s">
        <v>152</v>
      </c>
      <c r="B53" s="120"/>
      <c r="C53" s="120"/>
      <c r="D53" s="9"/>
      <c r="E53" s="9"/>
      <c r="F53" s="9"/>
      <c r="G53" s="9"/>
      <c r="H53" s="9"/>
      <c r="I53" s="9"/>
      <c r="J53" s="9"/>
      <c r="K53" s="9"/>
      <c r="L53" s="9"/>
      <c r="M53" s="9"/>
    </row>
    <row r="54" spans="1:13" s="9" customFormat="1" ht="15.6" customHeight="1"/>
    <row r="55" spans="1:13" s="9" customFormat="1" ht="15.6" customHeight="1"/>
    <row r="56" spans="1:13" s="9" customFormat="1" ht="15.6" customHeight="1"/>
    <row r="57" spans="1:13" s="9" customFormat="1" ht="15.6" customHeight="1"/>
    <row r="58" spans="1:13" s="9" customFormat="1" ht="15.6" customHeight="1"/>
    <row r="59" spans="1:13" s="9" customFormat="1" ht="15.6" customHeight="1"/>
    <row r="60" spans="1:13" s="9" customFormat="1" ht="15.6" customHeight="1"/>
    <row r="61" spans="1:13" s="9" customFormat="1" ht="15.6" customHeight="1"/>
    <row r="62" spans="1:13" s="9" customFormat="1" ht="15.6" customHeight="1"/>
    <row r="63" spans="1:13" s="9" customFormat="1" ht="15.6" customHeight="1"/>
    <row r="64" spans="1:13" s="9" customFormat="1" ht="15.6" customHeight="1"/>
    <row r="65" s="9" customFormat="1" ht="15.6" customHeight="1"/>
    <row r="66" s="9" customFormat="1" ht="15.6" customHeight="1"/>
    <row r="67" s="9" customFormat="1" ht="15.6" customHeight="1"/>
    <row r="68" s="9" customFormat="1"/>
    <row r="69" s="9" customFormat="1"/>
    <row r="109" spans="4:4">
      <c r="D109" s="121" t="s">
        <v>78</v>
      </c>
    </row>
  </sheetData>
  <mergeCells count="17">
    <mergeCell ref="A5:L5"/>
    <mergeCell ref="A6:C8"/>
    <mergeCell ref="D6:D7"/>
    <mergeCell ref="E6:E7"/>
    <mergeCell ref="F6:H6"/>
    <mergeCell ref="I6:K6"/>
    <mergeCell ref="L6:L7"/>
    <mergeCell ref="A29:A51"/>
    <mergeCell ref="B29:C29"/>
    <mergeCell ref="B30:B41"/>
    <mergeCell ref="B42:B51"/>
    <mergeCell ref="A9:C9"/>
    <mergeCell ref="A10:A28"/>
    <mergeCell ref="B10:C10"/>
    <mergeCell ref="B11:B16"/>
    <mergeCell ref="B17:B22"/>
    <mergeCell ref="B23:B28"/>
  </mergeCells>
  <hyperlinks>
    <hyperlink ref="G2" location="ÍNDICE!A1" display="VOLVER AL ÍNDICE"/>
  </hyperlinks>
  <pageMargins left="0.70866141732283472" right="0.70866141732283472" top="0.74803149606299213" bottom="0.74803149606299213" header="0.31496062992125984" footer="0.31496062992125984"/>
  <pageSetup paperSize="9" scale="83"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3"/>
  <sheetViews>
    <sheetView zoomScaleNormal="100" workbookViewId="0">
      <pane xSplit="3" topLeftCell="D1" activePane="topRight" state="frozen"/>
      <selection pane="topRight"/>
    </sheetView>
  </sheetViews>
  <sheetFormatPr baseColWidth="10" defaultColWidth="9.140625" defaultRowHeight="15"/>
  <cols>
    <col min="1" max="2" width="3.5703125" style="27" customWidth="1"/>
    <col min="3" max="3" width="27.140625" style="222" customWidth="1"/>
    <col min="4" max="18" width="9.140625" style="27" customWidth="1"/>
    <col min="19" max="19" width="8.5703125" style="27" customWidth="1"/>
    <col min="20" max="237" width="9.140625" style="27"/>
    <col min="238" max="238" width="0.42578125" style="27" customWidth="1"/>
    <col min="239" max="239" width="12.140625" style="27" customWidth="1"/>
    <col min="240" max="240" width="9.85546875" style="27" customWidth="1"/>
    <col min="241" max="242" width="10" style="27" customWidth="1"/>
    <col min="243" max="248" width="9.28515625" style="27" customWidth="1"/>
    <col min="249" max="493" width="9.140625" style="27"/>
    <col min="494" max="494" width="0.42578125" style="27" customWidth="1"/>
    <col min="495" max="495" width="12.140625" style="27" customWidth="1"/>
    <col min="496" max="496" width="9.85546875" style="27" customWidth="1"/>
    <col min="497" max="498" width="10" style="27" customWidth="1"/>
    <col min="499" max="504" width="9.28515625" style="27" customWidth="1"/>
    <col min="505" max="749" width="9.140625" style="27"/>
    <col min="750" max="750" width="0.42578125" style="27" customWidth="1"/>
    <col min="751" max="751" width="12.140625" style="27" customWidth="1"/>
    <col min="752" max="752" width="9.85546875" style="27" customWidth="1"/>
    <col min="753" max="754" width="10" style="27" customWidth="1"/>
    <col min="755" max="760" width="9.28515625" style="27" customWidth="1"/>
    <col min="761" max="1005" width="9.140625" style="27"/>
    <col min="1006" max="1006" width="0.42578125" style="27" customWidth="1"/>
    <col min="1007" max="1007" width="12.140625" style="27" customWidth="1"/>
    <col min="1008" max="1008" width="9.85546875" style="27" customWidth="1"/>
    <col min="1009" max="1010" width="10" style="27" customWidth="1"/>
    <col min="1011" max="1016" width="9.28515625" style="27" customWidth="1"/>
    <col min="1017" max="1261" width="9.140625" style="27"/>
    <col min="1262" max="1262" width="0.42578125" style="27" customWidth="1"/>
    <col min="1263" max="1263" width="12.140625" style="27" customWidth="1"/>
    <col min="1264" max="1264" width="9.85546875" style="27" customWidth="1"/>
    <col min="1265" max="1266" width="10" style="27" customWidth="1"/>
    <col min="1267" max="1272" width="9.28515625" style="27" customWidth="1"/>
    <col min="1273" max="1517" width="9.140625" style="27"/>
    <col min="1518" max="1518" width="0.42578125" style="27" customWidth="1"/>
    <col min="1519" max="1519" width="12.140625" style="27" customWidth="1"/>
    <col min="1520" max="1520" width="9.85546875" style="27" customWidth="1"/>
    <col min="1521" max="1522" width="10" style="27" customWidth="1"/>
    <col min="1523" max="1528" width="9.28515625" style="27" customWidth="1"/>
    <col min="1529" max="1773" width="9.140625" style="27"/>
    <col min="1774" max="1774" width="0.42578125" style="27" customWidth="1"/>
    <col min="1775" max="1775" width="12.140625" style="27" customWidth="1"/>
    <col min="1776" max="1776" width="9.85546875" style="27" customWidth="1"/>
    <col min="1777" max="1778" width="10" style="27" customWidth="1"/>
    <col min="1779" max="1784" width="9.28515625" style="27" customWidth="1"/>
    <col min="1785" max="2029" width="9.140625" style="27"/>
    <col min="2030" max="2030" width="0.42578125" style="27" customWidth="1"/>
    <col min="2031" max="2031" width="12.140625" style="27" customWidth="1"/>
    <col min="2032" max="2032" width="9.85546875" style="27" customWidth="1"/>
    <col min="2033" max="2034" width="10" style="27" customWidth="1"/>
    <col min="2035" max="2040" width="9.28515625" style="27" customWidth="1"/>
    <col min="2041" max="2285" width="9.140625" style="27"/>
    <col min="2286" max="2286" width="0.42578125" style="27" customWidth="1"/>
    <col min="2287" max="2287" width="12.140625" style="27" customWidth="1"/>
    <col min="2288" max="2288" width="9.85546875" style="27" customWidth="1"/>
    <col min="2289" max="2290" width="10" style="27" customWidth="1"/>
    <col min="2291" max="2296" width="9.28515625" style="27" customWidth="1"/>
    <col min="2297" max="2541" width="9.140625" style="27"/>
    <col min="2542" max="2542" width="0.42578125" style="27" customWidth="1"/>
    <col min="2543" max="2543" width="12.140625" style="27" customWidth="1"/>
    <col min="2544" max="2544" width="9.85546875" style="27" customWidth="1"/>
    <col min="2545" max="2546" width="10" style="27" customWidth="1"/>
    <col min="2547" max="2552" width="9.28515625" style="27" customWidth="1"/>
    <col min="2553" max="2797" width="9.140625" style="27"/>
    <col min="2798" max="2798" width="0.42578125" style="27" customWidth="1"/>
    <col min="2799" max="2799" width="12.140625" style="27" customWidth="1"/>
    <col min="2800" max="2800" width="9.85546875" style="27" customWidth="1"/>
    <col min="2801" max="2802" width="10" style="27" customWidth="1"/>
    <col min="2803" max="2808" width="9.28515625" style="27" customWidth="1"/>
    <col min="2809" max="3053" width="9.140625" style="27"/>
    <col min="3054" max="3054" width="0.42578125" style="27" customWidth="1"/>
    <col min="3055" max="3055" width="12.140625" style="27" customWidth="1"/>
    <col min="3056" max="3056" width="9.85546875" style="27" customWidth="1"/>
    <col min="3057" max="3058" width="10" style="27" customWidth="1"/>
    <col min="3059" max="3064" width="9.28515625" style="27" customWidth="1"/>
    <col min="3065" max="3309" width="9.140625" style="27"/>
    <col min="3310" max="3310" width="0.42578125" style="27" customWidth="1"/>
    <col min="3311" max="3311" width="12.140625" style="27" customWidth="1"/>
    <col min="3312" max="3312" width="9.85546875" style="27" customWidth="1"/>
    <col min="3313" max="3314" width="10" style="27" customWidth="1"/>
    <col min="3315" max="3320" width="9.28515625" style="27" customWidth="1"/>
    <col min="3321" max="3565" width="9.140625" style="27"/>
    <col min="3566" max="3566" width="0.42578125" style="27" customWidth="1"/>
    <col min="3567" max="3567" width="12.140625" style="27" customWidth="1"/>
    <col min="3568" max="3568" width="9.85546875" style="27" customWidth="1"/>
    <col min="3569" max="3570" width="10" style="27" customWidth="1"/>
    <col min="3571" max="3576" width="9.28515625" style="27" customWidth="1"/>
    <col min="3577" max="3821" width="9.140625" style="27"/>
    <col min="3822" max="3822" width="0.42578125" style="27" customWidth="1"/>
    <col min="3823" max="3823" width="12.140625" style="27" customWidth="1"/>
    <col min="3824" max="3824" width="9.85546875" style="27" customWidth="1"/>
    <col min="3825" max="3826" width="10" style="27" customWidth="1"/>
    <col min="3827" max="3832" width="9.28515625" style="27" customWidth="1"/>
    <col min="3833" max="4077" width="9.140625" style="27"/>
    <col min="4078" max="4078" width="0.42578125" style="27" customWidth="1"/>
    <col min="4079" max="4079" width="12.140625" style="27" customWidth="1"/>
    <col min="4080" max="4080" width="9.85546875" style="27" customWidth="1"/>
    <col min="4081" max="4082" width="10" style="27" customWidth="1"/>
    <col min="4083" max="4088" width="9.28515625" style="27" customWidth="1"/>
    <col min="4089" max="4333" width="9.140625" style="27"/>
    <col min="4334" max="4334" width="0.42578125" style="27" customWidth="1"/>
    <col min="4335" max="4335" width="12.140625" style="27" customWidth="1"/>
    <col min="4336" max="4336" width="9.85546875" style="27" customWidth="1"/>
    <col min="4337" max="4338" width="10" style="27" customWidth="1"/>
    <col min="4339" max="4344" width="9.28515625" style="27" customWidth="1"/>
    <col min="4345" max="4589" width="9.140625" style="27"/>
    <col min="4590" max="4590" width="0.42578125" style="27" customWidth="1"/>
    <col min="4591" max="4591" width="12.140625" style="27" customWidth="1"/>
    <col min="4592" max="4592" width="9.85546875" style="27" customWidth="1"/>
    <col min="4593" max="4594" width="10" style="27" customWidth="1"/>
    <col min="4595" max="4600" width="9.28515625" style="27" customWidth="1"/>
    <col min="4601" max="4845" width="9.140625" style="27"/>
    <col min="4846" max="4846" width="0.42578125" style="27" customWidth="1"/>
    <col min="4847" max="4847" width="12.140625" style="27" customWidth="1"/>
    <col min="4848" max="4848" width="9.85546875" style="27" customWidth="1"/>
    <col min="4849" max="4850" width="10" style="27" customWidth="1"/>
    <col min="4851" max="4856" width="9.28515625" style="27" customWidth="1"/>
    <col min="4857" max="5101" width="9.140625" style="27"/>
    <col min="5102" max="5102" width="0.42578125" style="27" customWidth="1"/>
    <col min="5103" max="5103" width="12.140625" style="27" customWidth="1"/>
    <col min="5104" max="5104" width="9.85546875" style="27" customWidth="1"/>
    <col min="5105" max="5106" width="10" style="27" customWidth="1"/>
    <col min="5107" max="5112" width="9.28515625" style="27" customWidth="1"/>
    <col min="5113" max="5357" width="9.140625" style="27"/>
    <col min="5358" max="5358" width="0.42578125" style="27" customWidth="1"/>
    <col min="5359" max="5359" width="12.140625" style="27" customWidth="1"/>
    <col min="5360" max="5360" width="9.85546875" style="27" customWidth="1"/>
    <col min="5361" max="5362" width="10" style="27" customWidth="1"/>
    <col min="5363" max="5368" width="9.28515625" style="27" customWidth="1"/>
    <col min="5369" max="5613" width="9.140625" style="27"/>
    <col min="5614" max="5614" width="0.42578125" style="27" customWidth="1"/>
    <col min="5615" max="5615" width="12.140625" style="27" customWidth="1"/>
    <col min="5616" max="5616" width="9.85546875" style="27" customWidth="1"/>
    <col min="5617" max="5618" width="10" style="27" customWidth="1"/>
    <col min="5619" max="5624" width="9.28515625" style="27" customWidth="1"/>
    <col min="5625" max="5869" width="9.140625" style="27"/>
    <col min="5870" max="5870" width="0.42578125" style="27" customWidth="1"/>
    <col min="5871" max="5871" width="12.140625" style="27" customWidth="1"/>
    <col min="5872" max="5872" width="9.85546875" style="27" customWidth="1"/>
    <col min="5873" max="5874" width="10" style="27" customWidth="1"/>
    <col min="5875" max="5880" width="9.28515625" style="27" customWidth="1"/>
    <col min="5881" max="6125" width="9.140625" style="27"/>
    <col min="6126" max="6126" width="0.42578125" style="27" customWidth="1"/>
    <col min="6127" max="6127" width="12.140625" style="27" customWidth="1"/>
    <col min="6128" max="6128" width="9.85546875" style="27" customWidth="1"/>
    <col min="6129" max="6130" width="10" style="27" customWidth="1"/>
    <col min="6131" max="6136" width="9.28515625" style="27" customWidth="1"/>
    <col min="6137" max="6381" width="9.140625" style="27"/>
    <col min="6382" max="6382" width="0.42578125" style="27" customWidth="1"/>
    <col min="6383" max="6383" width="12.140625" style="27" customWidth="1"/>
    <col min="6384" max="6384" width="9.85546875" style="27" customWidth="1"/>
    <col min="6385" max="6386" width="10" style="27" customWidth="1"/>
    <col min="6387" max="6392" width="9.28515625" style="27" customWidth="1"/>
    <col min="6393" max="6637" width="9.140625" style="27"/>
    <col min="6638" max="6638" width="0.42578125" style="27" customWidth="1"/>
    <col min="6639" max="6639" width="12.140625" style="27" customWidth="1"/>
    <col min="6640" max="6640" width="9.85546875" style="27" customWidth="1"/>
    <col min="6641" max="6642" width="10" style="27" customWidth="1"/>
    <col min="6643" max="6648" width="9.28515625" style="27" customWidth="1"/>
    <col min="6649" max="6893" width="9.140625" style="27"/>
    <col min="6894" max="6894" width="0.42578125" style="27" customWidth="1"/>
    <col min="6895" max="6895" width="12.140625" style="27" customWidth="1"/>
    <col min="6896" max="6896" width="9.85546875" style="27" customWidth="1"/>
    <col min="6897" max="6898" width="10" style="27" customWidth="1"/>
    <col min="6899" max="6904" width="9.28515625" style="27" customWidth="1"/>
    <col min="6905" max="7149" width="9.140625" style="27"/>
    <col min="7150" max="7150" width="0.42578125" style="27" customWidth="1"/>
    <col min="7151" max="7151" width="12.140625" style="27" customWidth="1"/>
    <col min="7152" max="7152" width="9.85546875" style="27" customWidth="1"/>
    <col min="7153" max="7154" width="10" style="27" customWidth="1"/>
    <col min="7155" max="7160" width="9.28515625" style="27" customWidth="1"/>
    <col min="7161" max="7405" width="9.140625" style="27"/>
    <col min="7406" max="7406" width="0.42578125" style="27" customWidth="1"/>
    <col min="7407" max="7407" width="12.140625" style="27" customWidth="1"/>
    <col min="7408" max="7408" width="9.85546875" style="27" customWidth="1"/>
    <col min="7409" max="7410" width="10" style="27" customWidth="1"/>
    <col min="7411" max="7416" width="9.28515625" style="27" customWidth="1"/>
    <col min="7417" max="7661" width="9.140625" style="27"/>
    <col min="7662" max="7662" width="0.42578125" style="27" customWidth="1"/>
    <col min="7663" max="7663" width="12.140625" style="27" customWidth="1"/>
    <col min="7664" max="7664" width="9.85546875" style="27" customWidth="1"/>
    <col min="7665" max="7666" width="10" style="27" customWidth="1"/>
    <col min="7667" max="7672" width="9.28515625" style="27" customWidth="1"/>
    <col min="7673" max="7917" width="9.140625" style="27"/>
    <col min="7918" max="7918" width="0.42578125" style="27" customWidth="1"/>
    <col min="7919" max="7919" width="12.140625" style="27" customWidth="1"/>
    <col min="7920" max="7920" width="9.85546875" style="27" customWidth="1"/>
    <col min="7921" max="7922" width="10" style="27" customWidth="1"/>
    <col min="7923" max="7928" width="9.28515625" style="27" customWidth="1"/>
    <col min="7929" max="8173" width="9.140625" style="27"/>
    <col min="8174" max="8174" width="0.42578125" style="27" customWidth="1"/>
    <col min="8175" max="8175" width="12.140625" style="27" customWidth="1"/>
    <col min="8176" max="8176" width="9.85546875" style="27" customWidth="1"/>
    <col min="8177" max="8178" width="10" style="27" customWidth="1"/>
    <col min="8179" max="8184" width="9.28515625" style="27" customWidth="1"/>
    <col min="8185" max="8429" width="9.140625" style="27"/>
    <col min="8430" max="8430" width="0.42578125" style="27" customWidth="1"/>
    <col min="8431" max="8431" width="12.140625" style="27" customWidth="1"/>
    <col min="8432" max="8432" width="9.85546875" style="27" customWidth="1"/>
    <col min="8433" max="8434" width="10" style="27" customWidth="1"/>
    <col min="8435" max="8440" width="9.28515625" style="27" customWidth="1"/>
    <col min="8441" max="8685" width="9.140625" style="27"/>
    <col min="8686" max="8686" width="0.42578125" style="27" customWidth="1"/>
    <col min="8687" max="8687" width="12.140625" style="27" customWidth="1"/>
    <col min="8688" max="8688" width="9.85546875" style="27" customWidth="1"/>
    <col min="8689" max="8690" width="10" style="27" customWidth="1"/>
    <col min="8691" max="8696" width="9.28515625" style="27" customWidth="1"/>
    <col min="8697" max="8941" width="9.140625" style="27"/>
    <col min="8942" max="8942" width="0.42578125" style="27" customWidth="1"/>
    <col min="8943" max="8943" width="12.140625" style="27" customWidth="1"/>
    <col min="8944" max="8944" width="9.85546875" style="27" customWidth="1"/>
    <col min="8945" max="8946" width="10" style="27" customWidth="1"/>
    <col min="8947" max="8952" width="9.28515625" style="27" customWidth="1"/>
    <col min="8953" max="9197" width="9.140625" style="27"/>
    <col min="9198" max="9198" width="0.42578125" style="27" customWidth="1"/>
    <col min="9199" max="9199" width="12.140625" style="27" customWidth="1"/>
    <col min="9200" max="9200" width="9.85546875" style="27" customWidth="1"/>
    <col min="9201" max="9202" width="10" style="27" customWidth="1"/>
    <col min="9203" max="9208" width="9.28515625" style="27" customWidth="1"/>
    <col min="9209" max="9453" width="9.140625" style="27"/>
    <col min="9454" max="9454" width="0.42578125" style="27" customWidth="1"/>
    <col min="9455" max="9455" width="12.140625" style="27" customWidth="1"/>
    <col min="9456" max="9456" width="9.85546875" style="27" customWidth="1"/>
    <col min="9457" max="9458" width="10" style="27" customWidth="1"/>
    <col min="9459" max="9464" width="9.28515625" style="27" customWidth="1"/>
    <col min="9465" max="9709" width="9.140625" style="27"/>
    <col min="9710" max="9710" width="0.42578125" style="27" customWidth="1"/>
    <col min="9711" max="9711" width="12.140625" style="27" customWidth="1"/>
    <col min="9712" max="9712" width="9.85546875" style="27" customWidth="1"/>
    <col min="9713" max="9714" width="10" style="27" customWidth="1"/>
    <col min="9715" max="9720" width="9.28515625" style="27" customWidth="1"/>
    <col min="9721" max="9965" width="9.140625" style="27"/>
    <col min="9966" max="9966" width="0.42578125" style="27" customWidth="1"/>
    <col min="9967" max="9967" width="12.140625" style="27" customWidth="1"/>
    <col min="9968" max="9968" width="9.85546875" style="27" customWidth="1"/>
    <col min="9969" max="9970" width="10" style="27" customWidth="1"/>
    <col min="9971" max="9976" width="9.28515625" style="27" customWidth="1"/>
    <col min="9977" max="10221" width="9.140625" style="27"/>
    <col min="10222" max="10222" width="0.42578125" style="27" customWidth="1"/>
    <col min="10223" max="10223" width="12.140625" style="27" customWidth="1"/>
    <col min="10224" max="10224" width="9.85546875" style="27" customWidth="1"/>
    <col min="10225" max="10226" width="10" style="27" customWidth="1"/>
    <col min="10227" max="10232" width="9.28515625" style="27" customWidth="1"/>
    <col min="10233" max="10477" width="9.140625" style="27"/>
    <col min="10478" max="10478" width="0.42578125" style="27" customWidth="1"/>
    <col min="10479" max="10479" width="12.140625" style="27" customWidth="1"/>
    <col min="10480" max="10480" width="9.85546875" style="27" customWidth="1"/>
    <col min="10481" max="10482" width="10" style="27" customWidth="1"/>
    <col min="10483" max="10488" width="9.28515625" style="27" customWidth="1"/>
    <col min="10489" max="10733" width="9.140625" style="27"/>
    <col min="10734" max="10734" width="0.42578125" style="27" customWidth="1"/>
    <col min="10735" max="10735" width="12.140625" style="27" customWidth="1"/>
    <col min="10736" max="10736" width="9.85546875" style="27" customWidth="1"/>
    <col min="10737" max="10738" width="10" style="27" customWidth="1"/>
    <col min="10739" max="10744" width="9.28515625" style="27" customWidth="1"/>
    <col min="10745" max="10989" width="9.140625" style="27"/>
    <col min="10990" max="10990" width="0.42578125" style="27" customWidth="1"/>
    <col min="10991" max="10991" width="12.140625" style="27" customWidth="1"/>
    <col min="10992" max="10992" width="9.85546875" style="27" customWidth="1"/>
    <col min="10993" max="10994" width="10" style="27" customWidth="1"/>
    <col min="10995" max="11000" width="9.28515625" style="27" customWidth="1"/>
    <col min="11001" max="11245" width="9.140625" style="27"/>
    <col min="11246" max="11246" width="0.42578125" style="27" customWidth="1"/>
    <col min="11247" max="11247" width="12.140625" style="27" customWidth="1"/>
    <col min="11248" max="11248" width="9.85546875" style="27" customWidth="1"/>
    <col min="11249" max="11250" width="10" style="27" customWidth="1"/>
    <col min="11251" max="11256" width="9.28515625" style="27" customWidth="1"/>
    <col min="11257" max="11501" width="9.140625" style="27"/>
    <col min="11502" max="11502" width="0.42578125" style="27" customWidth="1"/>
    <col min="11503" max="11503" width="12.140625" style="27" customWidth="1"/>
    <col min="11504" max="11504" width="9.85546875" style="27" customWidth="1"/>
    <col min="11505" max="11506" width="10" style="27" customWidth="1"/>
    <col min="11507" max="11512" width="9.28515625" style="27" customWidth="1"/>
    <col min="11513" max="11757" width="9.140625" style="27"/>
    <col min="11758" max="11758" width="0.42578125" style="27" customWidth="1"/>
    <col min="11759" max="11759" width="12.140625" style="27" customWidth="1"/>
    <col min="11760" max="11760" width="9.85546875" style="27" customWidth="1"/>
    <col min="11761" max="11762" width="10" style="27" customWidth="1"/>
    <col min="11763" max="11768" width="9.28515625" style="27" customWidth="1"/>
    <col min="11769" max="12013" width="9.140625" style="27"/>
    <col min="12014" max="12014" width="0.42578125" style="27" customWidth="1"/>
    <col min="12015" max="12015" width="12.140625" style="27" customWidth="1"/>
    <col min="12016" max="12016" width="9.85546875" style="27" customWidth="1"/>
    <col min="12017" max="12018" width="10" style="27" customWidth="1"/>
    <col min="12019" max="12024" width="9.28515625" style="27" customWidth="1"/>
    <col min="12025" max="12269" width="9.140625" style="27"/>
    <col min="12270" max="12270" width="0.42578125" style="27" customWidth="1"/>
    <col min="12271" max="12271" width="12.140625" style="27" customWidth="1"/>
    <col min="12272" max="12272" width="9.85546875" style="27" customWidth="1"/>
    <col min="12273" max="12274" width="10" style="27" customWidth="1"/>
    <col min="12275" max="12280" width="9.28515625" style="27" customWidth="1"/>
    <col min="12281" max="12525" width="9.140625" style="27"/>
    <col min="12526" max="12526" width="0.42578125" style="27" customWidth="1"/>
    <col min="12527" max="12527" width="12.140625" style="27" customWidth="1"/>
    <col min="12528" max="12528" width="9.85546875" style="27" customWidth="1"/>
    <col min="12529" max="12530" width="10" style="27" customWidth="1"/>
    <col min="12531" max="12536" width="9.28515625" style="27" customWidth="1"/>
    <col min="12537" max="12781" width="9.140625" style="27"/>
    <col min="12782" max="12782" width="0.42578125" style="27" customWidth="1"/>
    <col min="12783" max="12783" width="12.140625" style="27" customWidth="1"/>
    <col min="12784" max="12784" width="9.85546875" style="27" customWidth="1"/>
    <col min="12785" max="12786" width="10" style="27" customWidth="1"/>
    <col min="12787" max="12792" width="9.28515625" style="27" customWidth="1"/>
    <col min="12793" max="13037" width="9.140625" style="27"/>
    <col min="13038" max="13038" width="0.42578125" style="27" customWidth="1"/>
    <col min="13039" max="13039" width="12.140625" style="27" customWidth="1"/>
    <col min="13040" max="13040" width="9.85546875" style="27" customWidth="1"/>
    <col min="13041" max="13042" width="10" style="27" customWidth="1"/>
    <col min="13043" max="13048" width="9.28515625" style="27" customWidth="1"/>
    <col min="13049" max="13293" width="9.140625" style="27"/>
    <col min="13294" max="13294" width="0.42578125" style="27" customWidth="1"/>
    <col min="13295" max="13295" width="12.140625" style="27" customWidth="1"/>
    <col min="13296" max="13296" width="9.85546875" style="27" customWidth="1"/>
    <col min="13297" max="13298" width="10" style="27" customWidth="1"/>
    <col min="13299" max="13304" width="9.28515625" style="27" customWidth="1"/>
    <col min="13305" max="13549" width="9.140625" style="27"/>
    <col min="13550" max="13550" width="0.42578125" style="27" customWidth="1"/>
    <col min="13551" max="13551" width="12.140625" style="27" customWidth="1"/>
    <col min="13552" max="13552" width="9.85546875" style="27" customWidth="1"/>
    <col min="13553" max="13554" width="10" style="27" customWidth="1"/>
    <col min="13555" max="13560" width="9.28515625" style="27" customWidth="1"/>
    <col min="13561" max="13805" width="9.140625" style="27"/>
    <col min="13806" max="13806" width="0.42578125" style="27" customWidth="1"/>
    <col min="13807" max="13807" width="12.140625" style="27" customWidth="1"/>
    <col min="13808" max="13808" width="9.85546875" style="27" customWidth="1"/>
    <col min="13809" max="13810" width="10" style="27" customWidth="1"/>
    <col min="13811" max="13816" width="9.28515625" style="27" customWidth="1"/>
    <col min="13817" max="14061" width="9.140625" style="27"/>
    <col min="14062" max="14062" width="0.42578125" style="27" customWidth="1"/>
    <col min="14063" max="14063" width="12.140625" style="27" customWidth="1"/>
    <col min="14064" max="14064" width="9.85546875" style="27" customWidth="1"/>
    <col min="14065" max="14066" width="10" style="27" customWidth="1"/>
    <col min="14067" max="14072" width="9.28515625" style="27" customWidth="1"/>
    <col min="14073" max="14317" width="9.140625" style="27"/>
    <col min="14318" max="14318" width="0.42578125" style="27" customWidth="1"/>
    <col min="14319" max="14319" width="12.140625" style="27" customWidth="1"/>
    <col min="14320" max="14320" width="9.85546875" style="27" customWidth="1"/>
    <col min="14321" max="14322" width="10" style="27" customWidth="1"/>
    <col min="14323" max="14328" width="9.28515625" style="27" customWidth="1"/>
    <col min="14329" max="14573" width="9.140625" style="27"/>
    <col min="14574" max="14574" width="0.42578125" style="27" customWidth="1"/>
    <col min="14575" max="14575" width="12.140625" style="27" customWidth="1"/>
    <col min="14576" max="14576" width="9.85546875" style="27" customWidth="1"/>
    <col min="14577" max="14578" width="10" style="27" customWidth="1"/>
    <col min="14579" max="14584" width="9.28515625" style="27" customWidth="1"/>
    <col min="14585" max="14829" width="9.140625" style="27"/>
    <col min="14830" max="14830" width="0.42578125" style="27" customWidth="1"/>
    <col min="14831" max="14831" width="12.140625" style="27" customWidth="1"/>
    <col min="14832" max="14832" width="9.85546875" style="27" customWidth="1"/>
    <col min="14833" max="14834" width="10" style="27" customWidth="1"/>
    <col min="14835" max="14840" width="9.28515625" style="27" customWidth="1"/>
    <col min="14841" max="15085" width="9.140625" style="27"/>
    <col min="15086" max="15086" width="0.42578125" style="27" customWidth="1"/>
    <col min="15087" max="15087" width="12.140625" style="27" customWidth="1"/>
    <col min="15088" max="15088" width="9.85546875" style="27" customWidth="1"/>
    <col min="15089" max="15090" width="10" style="27" customWidth="1"/>
    <col min="15091" max="15096" width="9.28515625" style="27" customWidth="1"/>
    <col min="15097" max="15341" width="9.140625" style="27"/>
    <col min="15342" max="15342" width="0.42578125" style="27" customWidth="1"/>
    <col min="15343" max="15343" width="12.140625" style="27" customWidth="1"/>
    <col min="15344" max="15344" width="9.85546875" style="27" customWidth="1"/>
    <col min="15345" max="15346" width="10" style="27" customWidth="1"/>
    <col min="15347" max="15352" width="9.28515625" style="27" customWidth="1"/>
    <col min="15353" max="15597" width="9.140625" style="27"/>
    <col min="15598" max="15598" width="0.42578125" style="27" customWidth="1"/>
    <col min="15599" max="15599" width="12.140625" style="27" customWidth="1"/>
    <col min="15600" max="15600" width="9.85546875" style="27" customWidth="1"/>
    <col min="15601" max="15602" width="10" style="27" customWidth="1"/>
    <col min="15603" max="15608" width="9.28515625" style="27" customWidth="1"/>
    <col min="15609" max="15853" width="9.140625" style="27"/>
    <col min="15854" max="15854" width="0.42578125" style="27" customWidth="1"/>
    <col min="15855" max="15855" width="12.140625" style="27" customWidth="1"/>
    <col min="15856" max="15856" width="9.85546875" style="27" customWidth="1"/>
    <col min="15857" max="15858" width="10" style="27" customWidth="1"/>
    <col min="15859" max="15864" width="9.28515625" style="27" customWidth="1"/>
    <col min="15865" max="16109" width="9.140625" style="27"/>
    <col min="16110" max="16110" width="0.42578125" style="27" customWidth="1"/>
    <col min="16111" max="16111" width="12.140625" style="27" customWidth="1"/>
    <col min="16112" max="16112" width="9.85546875" style="27" customWidth="1"/>
    <col min="16113" max="16114" width="10" style="27" customWidth="1"/>
    <col min="16115" max="16120" width="9.28515625" style="27" customWidth="1"/>
    <col min="16121" max="16384" width="9.140625" style="27"/>
  </cols>
  <sheetData>
    <row r="1" spans="1:57" s="1" customFormat="1" ht="12">
      <c r="C1" s="217"/>
    </row>
    <row r="2" spans="1:57" s="1" customFormat="1" ht="18" customHeight="1">
      <c r="C2" s="217"/>
      <c r="O2" s="43" t="s">
        <v>65</v>
      </c>
    </row>
    <row r="3" spans="1:57" s="1" customFormat="1" ht="18.75" customHeight="1">
      <c r="C3" s="217"/>
    </row>
    <row r="4" spans="1:57" s="1" customFormat="1" ht="18">
      <c r="C4" s="217"/>
      <c r="Q4" s="2" t="s">
        <v>482</v>
      </c>
    </row>
    <row r="5" spans="1:57" s="45" customFormat="1" ht="31.5" customHeight="1">
      <c r="A5" s="331" t="s">
        <v>29</v>
      </c>
      <c r="B5" s="331"/>
      <c r="C5" s="331"/>
      <c r="D5" s="331"/>
      <c r="E5" s="331"/>
      <c r="F5" s="331"/>
      <c r="G5" s="331"/>
      <c r="H5" s="331"/>
      <c r="I5" s="331"/>
      <c r="J5" s="331"/>
      <c r="K5" s="331"/>
      <c r="L5" s="331"/>
      <c r="M5" s="1"/>
      <c r="N5" s="1"/>
      <c r="O5" s="1"/>
      <c r="P5" s="1"/>
    </row>
    <row r="6" spans="1:57" s="45" customFormat="1" ht="15.75" customHeight="1">
      <c r="A6" s="332"/>
      <c r="B6" s="332"/>
      <c r="C6" s="332"/>
      <c r="D6" s="294" t="s">
        <v>79</v>
      </c>
      <c r="E6" s="294"/>
      <c r="F6" s="327"/>
      <c r="G6" s="293" t="s">
        <v>413</v>
      </c>
      <c r="H6" s="294"/>
      <c r="I6" s="327"/>
      <c r="J6" s="293" t="s">
        <v>414</v>
      </c>
      <c r="K6" s="294"/>
      <c r="L6" s="327"/>
      <c r="M6" s="293" t="s">
        <v>415</v>
      </c>
      <c r="N6" s="294"/>
      <c r="O6" s="327"/>
      <c r="P6" s="293" t="s">
        <v>101</v>
      </c>
      <c r="Q6" s="294"/>
      <c r="R6" s="327"/>
      <c r="S6" s="293" t="s">
        <v>416</v>
      </c>
      <c r="T6" s="294"/>
      <c r="U6" s="327"/>
      <c r="V6" s="293" t="s">
        <v>417</v>
      </c>
      <c r="W6" s="294"/>
      <c r="X6" s="327"/>
      <c r="Y6" s="293" t="s">
        <v>418</v>
      </c>
      <c r="Z6" s="294"/>
      <c r="AA6" s="327"/>
      <c r="AB6" s="293" t="s">
        <v>419</v>
      </c>
      <c r="AC6" s="294"/>
      <c r="AD6" s="327"/>
      <c r="AE6" s="293" t="s">
        <v>420</v>
      </c>
      <c r="AF6" s="294"/>
      <c r="AG6" s="327"/>
      <c r="AH6" s="293" t="s">
        <v>421</v>
      </c>
      <c r="AI6" s="294"/>
      <c r="AJ6" s="327"/>
      <c r="AK6" s="293" t="s">
        <v>422</v>
      </c>
      <c r="AL6" s="294"/>
      <c r="AM6" s="327"/>
      <c r="AN6" s="293" t="s">
        <v>109</v>
      </c>
      <c r="AO6" s="294"/>
      <c r="AP6" s="327"/>
      <c r="AQ6" s="293" t="s">
        <v>110</v>
      </c>
      <c r="AR6" s="294"/>
      <c r="AS6" s="327"/>
      <c r="AT6" s="293" t="s">
        <v>111</v>
      </c>
      <c r="AU6" s="294"/>
      <c r="AV6" s="327"/>
      <c r="AW6" s="293" t="s">
        <v>112</v>
      </c>
      <c r="AX6" s="294"/>
      <c r="AY6" s="327"/>
      <c r="AZ6" s="293" t="s">
        <v>113</v>
      </c>
      <c r="BA6" s="294"/>
      <c r="BB6" s="327"/>
      <c r="BC6" s="293" t="s">
        <v>114</v>
      </c>
      <c r="BD6" s="294"/>
      <c r="BE6" s="327"/>
    </row>
    <row r="7" spans="1:57" s="45" customFormat="1" ht="29.25" customHeight="1">
      <c r="A7" s="332"/>
      <c r="B7" s="332"/>
      <c r="C7" s="332"/>
      <c r="D7" s="218" t="s">
        <v>79</v>
      </c>
      <c r="E7" s="219" t="s">
        <v>423</v>
      </c>
      <c r="F7" s="219" t="s">
        <v>424</v>
      </c>
      <c r="G7" s="219" t="s">
        <v>79</v>
      </c>
      <c r="H7" s="219" t="s">
        <v>423</v>
      </c>
      <c r="I7" s="219" t="s">
        <v>424</v>
      </c>
      <c r="J7" s="219" t="s">
        <v>79</v>
      </c>
      <c r="K7" s="219" t="s">
        <v>423</v>
      </c>
      <c r="L7" s="219" t="s">
        <v>424</v>
      </c>
      <c r="M7" s="219" t="s">
        <v>79</v>
      </c>
      <c r="N7" s="219" t="s">
        <v>423</v>
      </c>
      <c r="O7" s="219" t="s">
        <v>424</v>
      </c>
      <c r="P7" s="219" t="s">
        <v>79</v>
      </c>
      <c r="Q7" s="219" t="s">
        <v>423</v>
      </c>
      <c r="R7" s="219" t="s">
        <v>424</v>
      </c>
      <c r="S7" s="219" t="s">
        <v>79</v>
      </c>
      <c r="T7" s="219" t="s">
        <v>423</v>
      </c>
      <c r="U7" s="219" t="s">
        <v>424</v>
      </c>
      <c r="V7" s="219" t="s">
        <v>79</v>
      </c>
      <c r="W7" s="219" t="s">
        <v>423</v>
      </c>
      <c r="X7" s="219" t="s">
        <v>424</v>
      </c>
      <c r="Y7" s="219" t="s">
        <v>79</v>
      </c>
      <c r="Z7" s="219" t="s">
        <v>423</v>
      </c>
      <c r="AA7" s="219" t="s">
        <v>424</v>
      </c>
      <c r="AB7" s="219" t="s">
        <v>79</v>
      </c>
      <c r="AC7" s="219" t="s">
        <v>423</v>
      </c>
      <c r="AD7" s="219" t="s">
        <v>424</v>
      </c>
      <c r="AE7" s="219" t="s">
        <v>79</v>
      </c>
      <c r="AF7" s="219" t="s">
        <v>423</v>
      </c>
      <c r="AG7" s="219" t="s">
        <v>424</v>
      </c>
      <c r="AH7" s="219" t="s">
        <v>79</v>
      </c>
      <c r="AI7" s="219" t="s">
        <v>423</v>
      </c>
      <c r="AJ7" s="219" t="s">
        <v>424</v>
      </c>
      <c r="AK7" s="219" t="s">
        <v>79</v>
      </c>
      <c r="AL7" s="219" t="s">
        <v>423</v>
      </c>
      <c r="AM7" s="219" t="s">
        <v>424</v>
      </c>
      <c r="AN7" s="219" t="s">
        <v>79</v>
      </c>
      <c r="AO7" s="219" t="s">
        <v>423</v>
      </c>
      <c r="AP7" s="219" t="s">
        <v>424</v>
      </c>
      <c r="AQ7" s="219" t="s">
        <v>79</v>
      </c>
      <c r="AR7" s="219" t="s">
        <v>423</v>
      </c>
      <c r="AS7" s="219" t="s">
        <v>424</v>
      </c>
      <c r="AT7" s="219" t="s">
        <v>79</v>
      </c>
      <c r="AU7" s="219" t="s">
        <v>423</v>
      </c>
      <c r="AV7" s="219" t="s">
        <v>424</v>
      </c>
      <c r="AW7" s="219" t="s">
        <v>79</v>
      </c>
      <c r="AX7" s="219" t="s">
        <v>423</v>
      </c>
      <c r="AY7" s="219" t="s">
        <v>424</v>
      </c>
      <c r="AZ7" s="219" t="s">
        <v>79</v>
      </c>
      <c r="BA7" s="219" t="s">
        <v>423</v>
      </c>
      <c r="BB7" s="219" t="s">
        <v>424</v>
      </c>
      <c r="BC7" s="219" t="s">
        <v>79</v>
      </c>
      <c r="BD7" s="219" t="s">
        <v>423</v>
      </c>
      <c r="BE7" s="219" t="s">
        <v>424</v>
      </c>
    </row>
    <row r="8" spans="1:57" s="45" customFormat="1" ht="3.6" customHeight="1">
      <c r="C8" s="220"/>
      <c r="D8" s="125"/>
      <c r="E8" s="125"/>
      <c r="F8" s="125"/>
      <c r="G8" s="125"/>
      <c r="H8" s="125"/>
    </row>
    <row r="9" spans="1:57" s="45" customFormat="1" ht="15.6" customHeight="1">
      <c r="A9" s="328" t="s">
        <v>221</v>
      </c>
      <c r="B9" s="329"/>
      <c r="C9" s="330"/>
      <c r="D9" s="221">
        <v>98560</v>
      </c>
      <c r="E9" s="221">
        <v>45006</v>
      </c>
      <c r="F9" s="221">
        <v>53554</v>
      </c>
      <c r="G9" s="221">
        <v>3457</v>
      </c>
      <c r="H9" s="221">
        <v>1308</v>
      </c>
      <c r="I9" s="221">
        <v>2149</v>
      </c>
      <c r="J9" s="221">
        <v>14816</v>
      </c>
      <c r="K9" s="221">
        <v>6698</v>
      </c>
      <c r="L9" s="221">
        <v>8118</v>
      </c>
      <c r="M9" s="221">
        <v>16422</v>
      </c>
      <c r="N9" s="221">
        <v>7823</v>
      </c>
      <c r="O9" s="221">
        <v>8599</v>
      </c>
      <c r="P9" s="221">
        <v>13293</v>
      </c>
      <c r="Q9" s="221">
        <v>5823</v>
      </c>
      <c r="R9" s="221">
        <v>7470</v>
      </c>
      <c r="S9" s="221">
        <v>11935</v>
      </c>
      <c r="T9" s="221">
        <v>5380</v>
      </c>
      <c r="U9" s="221">
        <v>6555</v>
      </c>
      <c r="V9" s="221">
        <v>12351</v>
      </c>
      <c r="W9" s="221">
        <v>5565</v>
      </c>
      <c r="X9" s="221">
        <v>6786</v>
      </c>
      <c r="Y9" s="221">
        <v>10304</v>
      </c>
      <c r="Z9" s="221">
        <v>4894</v>
      </c>
      <c r="AA9" s="221">
        <v>5410</v>
      </c>
      <c r="AB9" s="221">
        <v>7970</v>
      </c>
      <c r="AC9" s="221">
        <v>3752</v>
      </c>
      <c r="AD9" s="221">
        <v>4218</v>
      </c>
      <c r="AE9" s="221">
        <v>5251</v>
      </c>
      <c r="AF9" s="221">
        <v>2476</v>
      </c>
      <c r="AG9" s="221">
        <v>2775</v>
      </c>
      <c r="AH9" s="221">
        <v>2296</v>
      </c>
      <c r="AI9" s="221">
        <v>1064</v>
      </c>
      <c r="AJ9" s="221">
        <v>1232</v>
      </c>
      <c r="AK9" s="221">
        <v>465</v>
      </c>
      <c r="AL9" s="221">
        <v>223</v>
      </c>
      <c r="AM9" s="221">
        <v>242</v>
      </c>
      <c r="AN9" s="221">
        <v>18273</v>
      </c>
      <c r="AO9" s="221">
        <v>8006</v>
      </c>
      <c r="AP9" s="221">
        <v>10267</v>
      </c>
      <c r="AQ9" s="221">
        <v>34695</v>
      </c>
      <c r="AR9" s="221">
        <v>15829</v>
      </c>
      <c r="AS9" s="221">
        <v>18866</v>
      </c>
      <c r="AT9" s="221">
        <v>55853</v>
      </c>
      <c r="AU9" s="221">
        <v>25414</v>
      </c>
      <c r="AV9" s="221">
        <v>30439</v>
      </c>
      <c r="AW9" s="221">
        <v>7547</v>
      </c>
      <c r="AX9" s="221">
        <v>3540</v>
      </c>
      <c r="AY9" s="221">
        <v>4007</v>
      </c>
      <c r="AZ9" s="221">
        <v>98095</v>
      </c>
      <c r="BA9" s="221">
        <v>44783</v>
      </c>
      <c r="BB9" s="221">
        <v>53312</v>
      </c>
      <c r="BC9" s="221">
        <v>98560</v>
      </c>
      <c r="BD9" s="221">
        <v>45006</v>
      </c>
      <c r="BE9" s="221">
        <v>53554</v>
      </c>
    </row>
    <row r="10" spans="1:57" s="45" customFormat="1" ht="15.6" customHeight="1">
      <c r="A10" s="304" t="s">
        <v>386</v>
      </c>
      <c r="B10" s="306" t="s">
        <v>165</v>
      </c>
      <c r="C10" s="307"/>
      <c r="D10" s="221">
        <v>18428</v>
      </c>
      <c r="E10" s="221">
        <v>8560</v>
      </c>
      <c r="F10" s="221">
        <v>9868</v>
      </c>
      <c r="G10" s="221">
        <v>269</v>
      </c>
      <c r="H10" s="221">
        <v>103</v>
      </c>
      <c r="I10" s="221">
        <v>166</v>
      </c>
      <c r="J10" s="221">
        <v>2047</v>
      </c>
      <c r="K10" s="221">
        <v>926</v>
      </c>
      <c r="L10" s="221">
        <v>1121</v>
      </c>
      <c r="M10" s="221">
        <v>3369</v>
      </c>
      <c r="N10" s="221">
        <v>1585</v>
      </c>
      <c r="O10" s="221">
        <v>1784</v>
      </c>
      <c r="P10" s="221">
        <v>2896</v>
      </c>
      <c r="Q10" s="221">
        <v>1308</v>
      </c>
      <c r="R10" s="221">
        <v>1588</v>
      </c>
      <c r="S10" s="221">
        <v>2571</v>
      </c>
      <c r="T10" s="221">
        <v>1168</v>
      </c>
      <c r="U10" s="221">
        <v>1403</v>
      </c>
      <c r="V10" s="221">
        <v>2455</v>
      </c>
      <c r="W10" s="221">
        <v>1093</v>
      </c>
      <c r="X10" s="221">
        <v>1362</v>
      </c>
      <c r="Y10" s="221">
        <v>1976</v>
      </c>
      <c r="Z10" s="221">
        <v>932</v>
      </c>
      <c r="AA10" s="221">
        <v>1044</v>
      </c>
      <c r="AB10" s="221">
        <v>1448</v>
      </c>
      <c r="AC10" s="221">
        <v>691</v>
      </c>
      <c r="AD10" s="221">
        <v>757</v>
      </c>
      <c r="AE10" s="221">
        <v>897</v>
      </c>
      <c r="AF10" s="221">
        <v>448</v>
      </c>
      <c r="AG10" s="221">
        <v>449</v>
      </c>
      <c r="AH10" s="221">
        <v>405</v>
      </c>
      <c r="AI10" s="221">
        <v>248</v>
      </c>
      <c r="AJ10" s="221">
        <v>157</v>
      </c>
      <c r="AK10" s="221">
        <v>95</v>
      </c>
      <c r="AL10" s="221">
        <v>58</v>
      </c>
      <c r="AM10" s="221">
        <v>37</v>
      </c>
      <c r="AN10" s="221">
        <v>2316</v>
      </c>
      <c r="AO10" s="221">
        <v>1029</v>
      </c>
      <c r="AP10" s="221">
        <v>1287</v>
      </c>
      <c r="AQ10" s="221">
        <v>5685</v>
      </c>
      <c r="AR10" s="221">
        <v>2614</v>
      </c>
      <c r="AS10" s="221">
        <v>3071</v>
      </c>
      <c r="AT10" s="221">
        <v>11346</v>
      </c>
      <c r="AU10" s="221">
        <v>5192</v>
      </c>
      <c r="AV10" s="221">
        <v>6154</v>
      </c>
      <c r="AW10" s="221">
        <v>1302</v>
      </c>
      <c r="AX10" s="221">
        <v>696</v>
      </c>
      <c r="AY10" s="221">
        <v>606</v>
      </c>
      <c r="AZ10" s="221">
        <v>18333</v>
      </c>
      <c r="BA10" s="221">
        <v>8502</v>
      </c>
      <c r="BB10" s="221">
        <v>9831</v>
      </c>
      <c r="BC10" s="221">
        <v>18428</v>
      </c>
      <c r="BD10" s="221">
        <v>8560</v>
      </c>
      <c r="BE10" s="221">
        <v>9868</v>
      </c>
    </row>
    <row r="11" spans="1:57" s="45" customFormat="1" ht="15.6" customHeight="1">
      <c r="A11" s="305"/>
      <c r="B11" s="308" t="s">
        <v>387</v>
      </c>
      <c r="C11" s="201" t="s">
        <v>388</v>
      </c>
      <c r="D11" s="202">
        <v>9059</v>
      </c>
      <c r="E11" s="202">
        <v>3706</v>
      </c>
      <c r="F11" s="202">
        <v>5353</v>
      </c>
      <c r="G11" s="202">
        <v>56</v>
      </c>
      <c r="H11" s="202">
        <v>17</v>
      </c>
      <c r="I11" s="202">
        <v>39</v>
      </c>
      <c r="J11" s="202">
        <v>782</v>
      </c>
      <c r="K11" s="202">
        <v>298</v>
      </c>
      <c r="L11" s="202">
        <v>484</v>
      </c>
      <c r="M11" s="202">
        <v>1707</v>
      </c>
      <c r="N11" s="202">
        <v>770</v>
      </c>
      <c r="O11" s="202">
        <v>937</v>
      </c>
      <c r="P11" s="202">
        <v>1561</v>
      </c>
      <c r="Q11" s="202">
        <v>625</v>
      </c>
      <c r="R11" s="202">
        <v>936</v>
      </c>
      <c r="S11" s="202">
        <v>1338</v>
      </c>
      <c r="T11" s="202">
        <v>520</v>
      </c>
      <c r="U11" s="202">
        <v>818</v>
      </c>
      <c r="V11" s="202">
        <v>1307</v>
      </c>
      <c r="W11" s="202">
        <v>501</v>
      </c>
      <c r="X11" s="202">
        <v>806</v>
      </c>
      <c r="Y11" s="202">
        <v>971</v>
      </c>
      <c r="Z11" s="202">
        <v>395</v>
      </c>
      <c r="AA11" s="202">
        <v>576</v>
      </c>
      <c r="AB11" s="202">
        <v>700</v>
      </c>
      <c r="AC11" s="202">
        <v>286</v>
      </c>
      <c r="AD11" s="202">
        <v>414</v>
      </c>
      <c r="AE11" s="202">
        <v>403</v>
      </c>
      <c r="AF11" s="202">
        <v>175</v>
      </c>
      <c r="AG11" s="202">
        <v>228</v>
      </c>
      <c r="AH11" s="202">
        <v>184</v>
      </c>
      <c r="AI11" s="202">
        <v>91</v>
      </c>
      <c r="AJ11" s="202">
        <v>93</v>
      </c>
      <c r="AK11" s="202">
        <v>50</v>
      </c>
      <c r="AL11" s="202">
        <v>28</v>
      </c>
      <c r="AM11" s="202">
        <v>22</v>
      </c>
      <c r="AN11" s="202">
        <v>838</v>
      </c>
      <c r="AO11" s="202">
        <v>315</v>
      </c>
      <c r="AP11" s="202">
        <v>523</v>
      </c>
      <c r="AQ11" s="202">
        <v>2545</v>
      </c>
      <c r="AR11" s="202">
        <v>1085</v>
      </c>
      <c r="AS11" s="202">
        <v>1460</v>
      </c>
      <c r="AT11" s="202">
        <v>5877</v>
      </c>
      <c r="AU11" s="202">
        <v>2327</v>
      </c>
      <c r="AV11" s="202">
        <v>3550</v>
      </c>
      <c r="AW11" s="202">
        <v>587</v>
      </c>
      <c r="AX11" s="202">
        <v>266</v>
      </c>
      <c r="AY11" s="202">
        <v>321</v>
      </c>
      <c r="AZ11" s="202">
        <v>9009</v>
      </c>
      <c r="BA11" s="202">
        <v>3678</v>
      </c>
      <c r="BB11" s="202">
        <v>5331</v>
      </c>
      <c r="BC11" s="202">
        <v>9059</v>
      </c>
      <c r="BD11" s="202">
        <v>3706</v>
      </c>
      <c r="BE11" s="202">
        <v>5353</v>
      </c>
    </row>
    <row r="12" spans="1:57" s="45" customFormat="1" ht="15.6" customHeight="1">
      <c r="A12" s="305"/>
      <c r="B12" s="309"/>
      <c r="C12" s="201" t="s">
        <v>389</v>
      </c>
      <c r="D12" s="202">
        <v>22</v>
      </c>
      <c r="E12" s="202">
        <v>12</v>
      </c>
      <c r="F12" s="202">
        <v>10</v>
      </c>
      <c r="G12" s="202">
        <v>2</v>
      </c>
      <c r="H12" s="202">
        <v>1</v>
      </c>
      <c r="I12" s="202">
        <v>1</v>
      </c>
      <c r="J12" s="202">
        <v>2</v>
      </c>
      <c r="K12" s="202">
        <v>1</v>
      </c>
      <c r="L12" s="202">
        <v>1</v>
      </c>
      <c r="M12" s="202">
        <v>3</v>
      </c>
      <c r="N12" s="202">
        <v>1</v>
      </c>
      <c r="O12" s="202">
        <v>2</v>
      </c>
      <c r="P12" s="202">
        <v>1</v>
      </c>
      <c r="Q12" s="202">
        <v>1</v>
      </c>
      <c r="R12" s="202">
        <v>0</v>
      </c>
      <c r="S12" s="202">
        <v>3</v>
      </c>
      <c r="T12" s="202">
        <v>3</v>
      </c>
      <c r="U12" s="202">
        <v>0</v>
      </c>
      <c r="V12" s="202">
        <v>1</v>
      </c>
      <c r="W12" s="202">
        <v>1</v>
      </c>
      <c r="X12" s="202">
        <v>0</v>
      </c>
      <c r="Y12" s="202">
        <v>1</v>
      </c>
      <c r="Z12" s="202">
        <v>0</v>
      </c>
      <c r="AA12" s="202">
        <v>1</v>
      </c>
      <c r="AB12" s="202">
        <v>8</v>
      </c>
      <c r="AC12" s="202">
        <v>4</v>
      </c>
      <c r="AD12" s="202">
        <v>4</v>
      </c>
      <c r="AE12" s="202">
        <v>1</v>
      </c>
      <c r="AF12" s="202">
        <v>0</v>
      </c>
      <c r="AG12" s="202">
        <v>1</v>
      </c>
      <c r="AH12" s="202">
        <v>0</v>
      </c>
      <c r="AI12" s="202">
        <v>0</v>
      </c>
      <c r="AJ12" s="202">
        <v>0</v>
      </c>
      <c r="AK12" s="202">
        <v>0</v>
      </c>
      <c r="AL12" s="202">
        <v>0</v>
      </c>
      <c r="AM12" s="202">
        <v>0</v>
      </c>
      <c r="AN12" s="202">
        <v>4</v>
      </c>
      <c r="AO12" s="202">
        <v>2</v>
      </c>
      <c r="AP12" s="202">
        <v>2</v>
      </c>
      <c r="AQ12" s="202">
        <v>7</v>
      </c>
      <c r="AR12" s="202">
        <v>3</v>
      </c>
      <c r="AS12" s="202">
        <v>4</v>
      </c>
      <c r="AT12" s="202">
        <v>14</v>
      </c>
      <c r="AU12" s="202">
        <v>9</v>
      </c>
      <c r="AV12" s="202">
        <v>5</v>
      </c>
      <c r="AW12" s="202">
        <v>1</v>
      </c>
      <c r="AX12" s="202">
        <v>0</v>
      </c>
      <c r="AY12" s="202">
        <v>1</v>
      </c>
      <c r="AZ12" s="202">
        <v>22</v>
      </c>
      <c r="BA12" s="202">
        <v>12</v>
      </c>
      <c r="BB12" s="202">
        <v>10</v>
      </c>
      <c r="BC12" s="202">
        <v>22</v>
      </c>
      <c r="BD12" s="202">
        <v>12</v>
      </c>
      <c r="BE12" s="202">
        <v>10</v>
      </c>
    </row>
    <row r="13" spans="1:57" s="45" customFormat="1" ht="15.6" customHeight="1">
      <c r="A13" s="305"/>
      <c r="B13" s="309"/>
      <c r="C13" s="201" t="s">
        <v>390</v>
      </c>
      <c r="D13" s="202">
        <v>48</v>
      </c>
      <c r="E13" s="202">
        <v>14</v>
      </c>
      <c r="F13" s="202">
        <v>34</v>
      </c>
      <c r="G13" s="202">
        <v>1</v>
      </c>
      <c r="H13" s="202">
        <v>0</v>
      </c>
      <c r="I13" s="202">
        <v>1</v>
      </c>
      <c r="J13" s="202">
        <v>2</v>
      </c>
      <c r="K13" s="202">
        <v>1</v>
      </c>
      <c r="L13" s="202">
        <v>1</v>
      </c>
      <c r="M13" s="202">
        <v>2</v>
      </c>
      <c r="N13" s="202">
        <v>0</v>
      </c>
      <c r="O13" s="202">
        <v>2</v>
      </c>
      <c r="P13" s="202">
        <v>7</v>
      </c>
      <c r="Q13" s="202">
        <v>3</v>
      </c>
      <c r="R13" s="202">
        <v>4</v>
      </c>
      <c r="S13" s="202">
        <v>5</v>
      </c>
      <c r="T13" s="202">
        <v>1</v>
      </c>
      <c r="U13" s="202">
        <v>4</v>
      </c>
      <c r="V13" s="202">
        <v>11</v>
      </c>
      <c r="W13" s="202">
        <v>4</v>
      </c>
      <c r="X13" s="202">
        <v>7</v>
      </c>
      <c r="Y13" s="202">
        <v>7</v>
      </c>
      <c r="Z13" s="202">
        <v>3</v>
      </c>
      <c r="AA13" s="202">
        <v>4</v>
      </c>
      <c r="AB13" s="202">
        <v>5</v>
      </c>
      <c r="AC13" s="202">
        <v>1</v>
      </c>
      <c r="AD13" s="202">
        <v>4</v>
      </c>
      <c r="AE13" s="202">
        <v>7</v>
      </c>
      <c r="AF13" s="202">
        <v>1</v>
      </c>
      <c r="AG13" s="202">
        <v>6</v>
      </c>
      <c r="AH13" s="202">
        <v>1</v>
      </c>
      <c r="AI13" s="202">
        <v>0</v>
      </c>
      <c r="AJ13" s="202">
        <v>1</v>
      </c>
      <c r="AK13" s="202">
        <v>0</v>
      </c>
      <c r="AL13" s="202">
        <v>0</v>
      </c>
      <c r="AM13" s="202">
        <v>0</v>
      </c>
      <c r="AN13" s="202">
        <v>3</v>
      </c>
      <c r="AO13" s="202">
        <v>1</v>
      </c>
      <c r="AP13" s="202">
        <v>2</v>
      </c>
      <c r="AQ13" s="202">
        <v>5</v>
      </c>
      <c r="AR13" s="202">
        <v>1</v>
      </c>
      <c r="AS13" s="202">
        <v>4</v>
      </c>
      <c r="AT13" s="202">
        <v>35</v>
      </c>
      <c r="AU13" s="202">
        <v>12</v>
      </c>
      <c r="AV13" s="202">
        <v>23</v>
      </c>
      <c r="AW13" s="202">
        <v>8</v>
      </c>
      <c r="AX13" s="202">
        <v>1</v>
      </c>
      <c r="AY13" s="202">
        <v>7</v>
      </c>
      <c r="AZ13" s="202">
        <v>48</v>
      </c>
      <c r="BA13" s="202">
        <v>14</v>
      </c>
      <c r="BB13" s="202">
        <v>34</v>
      </c>
      <c r="BC13" s="202">
        <v>48</v>
      </c>
      <c r="BD13" s="202">
        <v>14</v>
      </c>
      <c r="BE13" s="202">
        <v>34</v>
      </c>
    </row>
    <row r="14" spans="1:57" s="45" customFormat="1" ht="15.6" customHeight="1">
      <c r="A14" s="305"/>
      <c r="B14" s="309"/>
      <c r="C14" s="201" t="s">
        <v>391</v>
      </c>
      <c r="D14" s="202">
        <v>4</v>
      </c>
      <c r="E14" s="202">
        <v>3</v>
      </c>
      <c r="F14" s="202">
        <v>1</v>
      </c>
      <c r="G14" s="202">
        <v>0</v>
      </c>
      <c r="H14" s="202">
        <v>0</v>
      </c>
      <c r="I14" s="202">
        <v>0</v>
      </c>
      <c r="J14" s="202">
        <v>0</v>
      </c>
      <c r="K14" s="202">
        <v>0</v>
      </c>
      <c r="L14" s="202">
        <v>0</v>
      </c>
      <c r="M14" s="202">
        <v>0</v>
      </c>
      <c r="N14" s="202">
        <v>0</v>
      </c>
      <c r="O14" s="202">
        <v>0</v>
      </c>
      <c r="P14" s="202">
        <v>0</v>
      </c>
      <c r="Q14" s="202">
        <v>0</v>
      </c>
      <c r="R14" s="202">
        <v>0</v>
      </c>
      <c r="S14" s="202">
        <v>2</v>
      </c>
      <c r="T14" s="202">
        <v>1</v>
      </c>
      <c r="U14" s="202">
        <v>1</v>
      </c>
      <c r="V14" s="202">
        <v>2</v>
      </c>
      <c r="W14" s="202">
        <v>2</v>
      </c>
      <c r="X14" s="202">
        <v>0</v>
      </c>
      <c r="Y14" s="202">
        <v>0</v>
      </c>
      <c r="Z14" s="202">
        <v>0</v>
      </c>
      <c r="AA14" s="202">
        <v>0</v>
      </c>
      <c r="AB14" s="202">
        <v>0</v>
      </c>
      <c r="AC14" s="202">
        <v>0</v>
      </c>
      <c r="AD14" s="202">
        <v>0</v>
      </c>
      <c r="AE14" s="202">
        <v>0</v>
      </c>
      <c r="AF14" s="202">
        <v>0</v>
      </c>
      <c r="AG14" s="202">
        <v>0</v>
      </c>
      <c r="AH14" s="202">
        <v>0</v>
      </c>
      <c r="AI14" s="202">
        <v>0</v>
      </c>
      <c r="AJ14" s="202">
        <v>0</v>
      </c>
      <c r="AK14" s="202">
        <v>0</v>
      </c>
      <c r="AL14" s="202">
        <v>0</v>
      </c>
      <c r="AM14" s="202">
        <v>0</v>
      </c>
      <c r="AN14" s="202">
        <v>0</v>
      </c>
      <c r="AO14" s="202">
        <v>0</v>
      </c>
      <c r="AP14" s="202">
        <v>0</v>
      </c>
      <c r="AQ14" s="202">
        <v>0</v>
      </c>
      <c r="AR14" s="202">
        <v>0</v>
      </c>
      <c r="AS14" s="202">
        <v>0</v>
      </c>
      <c r="AT14" s="202">
        <v>4</v>
      </c>
      <c r="AU14" s="202">
        <v>3</v>
      </c>
      <c r="AV14" s="202">
        <v>1</v>
      </c>
      <c r="AW14" s="202">
        <v>0</v>
      </c>
      <c r="AX14" s="202">
        <v>0</v>
      </c>
      <c r="AY14" s="202">
        <v>0</v>
      </c>
      <c r="AZ14" s="202">
        <v>4</v>
      </c>
      <c r="BA14" s="202">
        <v>3</v>
      </c>
      <c r="BB14" s="202">
        <v>1</v>
      </c>
      <c r="BC14" s="202">
        <v>4</v>
      </c>
      <c r="BD14" s="202">
        <v>3</v>
      </c>
      <c r="BE14" s="202">
        <v>1</v>
      </c>
    </row>
    <row r="15" spans="1:57" s="45" customFormat="1" ht="15.6" customHeight="1">
      <c r="A15" s="305"/>
      <c r="B15" s="309"/>
      <c r="C15" s="201" t="s">
        <v>392</v>
      </c>
      <c r="D15" s="202">
        <v>4019</v>
      </c>
      <c r="E15" s="202">
        <v>1477</v>
      </c>
      <c r="F15" s="202">
        <v>2542</v>
      </c>
      <c r="G15" s="202">
        <v>19</v>
      </c>
      <c r="H15" s="202">
        <v>4</v>
      </c>
      <c r="I15" s="202">
        <v>15</v>
      </c>
      <c r="J15" s="202">
        <v>393</v>
      </c>
      <c r="K15" s="202">
        <v>176</v>
      </c>
      <c r="L15" s="202">
        <v>217</v>
      </c>
      <c r="M15" s="202">
        <v>838</v>
      </c>
      <c r="N15" s="202">
        <v>355</v>
      </c>
      <c r="O15" s="202">
        <v>483</v>
      </c>
      <c r="P15" s="202">
        <v>670</v>
      </c>
      <c r="Q15" s="202">
        <v>269</v>
      </c>
      <c r="R15" s="202">
        <v>401</v>
      </c>
      <c r="S15" s="202">
        <v>603</v>
      </c>
      <c r="T15" s="202">
        <v>240</v>
      </c>
      <c r="U15" s="202">
        <v>363</v>
      </c>
      <c r="V15" s="202">
        <v>526</v>
      </c>
      <c r="W15" s="202">
        <v>155</v>
      </c>
      <c r="X15" s="202">
        <v>371</v>
      </c>
      <c r="Y15" s="202">
        <v>459</v>
      </c>
      <c r="Z15" s="202">
        <v>158</v>
      </c>
      <c r="AA15" s="202">
        <v>301</v>
      </c>
      <c r="AB15" s="202">
        <v>289</v>
      </c>
      <c r="AC15" s="202">
        <v>77</v>
      </c>
      <c r="AD15" s="202">
        <v>212</v>
      </c>
      <c r="AE15" s="202">
        <v>162</v>
      </c>
      <c r="AF15" s="202">
        <v>31</v>
      </c>
      <c r="AG15" s="202">
        <v>131</v>
      </c>
      <c r="AH15" s="202">
        <v>54</v>
      </c>
      <c r="AI15" s="202">
        <v>12</v>
      </c>
      <c r="AJ15" s="202">
        <v>42</v>
      </c>
      <c r="AK15" s="202">
        <v>6</v>
      </c>
      <c r="AL15" s="202">
        <v>0</v>
      </c>
      <c r="AM15" s="202">
        <v>6</v>
      </c>
      <c r="AN15" s="202">
        <v>412</v>
      </c>
      <c r="AO15" s="202">
        <v>180</v>
      </c>
      <c r="AP15" s="202">
        <v>232</v>
      </c>
      <c r="AQ15" s="202">
        <v>1250</v>
      </c>
      <c r="AR15" s="202">
        <v>535</v>
      </c>
      <c r="AS15" s="202">
        <v>715</v>
      </c>
      <c r="AT15" s="202">
        <v>2547</v>
      </c>
      <c r="AU15" s="202">
        <v>899</v>
      </c>
      <c r="AV15" s="202">
        <v>1648</v>
      </c>
      <c r="AW15" s="202">
        <v>216</v>
      </c>
      <c r="AX15" s="202">
        <v>43</v>
      </c>
      <c r="AY15" s="202">
        <v>173</v>
      </c>
      <c r="AZ15" s="202">
        <v>4013</v>
      </c>
      <c r="BA15" s="202">
        <v>1477</v>
      </c>
      <c r="BB15" s="202">
        <v>2536</v>
      </c>
      <c r="BC15" s="202">
        <v>4019</v>
      </c>
      <c r="BD15" s="202">
        <v>1477</v>
      </c>
      <c r="BE15" s="202">
        <v>2542</v>
      </c>
    </row>
    <row r="16" spans="1:57" s="45" customFormat="1" ht="15.6" customHeight="1">
      <c r="A16" s="305"/>
      <c r="B16" s="310"/>
      <c r="C16" s="214" t="s">
        <v>393</v>
      </c>
      <c r="D16" s="205">
        <v>13152</v>
      </c>
      <c r="E16" s="205">
        <v>5212</v>
      </c>
      <c r="F16" s="205">
        <v>7940</v>
      </c>
      <c r="G16" s="205">
        <v>78</v>
      </c>
      <c r="H16" s="205">
        <v>22</v>
      </c>
      <c r="I16" s="205">
        <v>56</v>
      </c>
      <c r="J16" s="205">
        <v>1179</v>
      </c>
      <c r="K16" s="205">
        <v>476</v>
      </c>
      <c r="L16" s="205">
        <v>703</v>
      </c>
      <c r="M16" s="205">
        <v>2550</v>
      </c>
      <c r="N16" s="205">
        <v>1126</v>
      </c>
      <c r="O16" s="205">
        <v>1424</v>
      </c>
      <c r="P16" s="205">
        <v>2239</v>
      </c>
      <c r="Q16" s="205">
        <v>898</v>
      </c>
      <c r="R16" s="205">
        <v>1341</v>
      </c>
      <c r="S16" s="205">
        <v>1951</v>
      </c>
      <c r="T16" s="205">
        <v>765</v>
      </c>
      <c r="U16" s="205">
        <v>1186</v>
      </c>
      <c r="V16" s="205">
        <v>1847</v>
      </c>
      <c r="W16" s="205">
        <v>663</v>
      </c>
      <c r="X16" s="205">
        <v>1184</v>
      </c>
      <c r="Y16" s="205">
        <v>1438</v>
      </c>
      <c r="Z16" s="205">
        <v>556</v>
      </c>
      <c r="AA16" s="205">
        <v>882</v>
      </c>
      <c r="AB16" s="205">
        <v>1002</v>
      </c>
      <c r="AC16" s="205">
        <v>368</v>
      </c>
      <c r="AD16" s="205">
        <v>634</v>
      </c>
      <c r="AE16" s="205">
        <v>573</v>
      </c>
      <c r="AF16" s="205">
        <v>207</v>
      </c>
      <c r="AG16" s="205">
        <v>366</v>
      </c>
      <c r="AH16" s="205">
        <v>239</v>
      </c>
      <c r="AI16" s="205">
        <v>103</v>
      </c>
      <c r="AJ16" s="205">
        <v>136</v>
      </c>
      <c r="AK16" s="205">
        <v>56</v>
      </c>
      <c r="AL16" s="205">
        <v>28</v>
      </c>
      <c r="AM16" s="205">
        <v>28</v>
      </c>
      <c r="AN16" s="205">
        <v>1257</v>
      </c>
      <c r="AO16" s="205">
        <v>498</v>
      </c>
      <c r="AP16" s="205">
        <v>759</v>
      </c>
      <c r="AQ16" s="205">
        <v>3807</v>
      </c>
      <c r="AR16" s="205">
        <v>1624</v>
      </c>
      <c r="AS16" s="205">
        <v>2183</v>
      </c>
      <c r="AT16" s="205">
        <v>8477</v>
      </c>
      <c r="AU16" s="205">
        <v>3250</v>
      </c>
      <c r="AV16" s="205">
        <v>5227</v>
      </c>
      <c r="AW16" s="205">
        <v>812</v>
      </c>
      <c r="AX16" s="205">
        <v>310</v>
      </c>
      <c r="AY16" s="205">
        <v>502</v>
      </c>
      <c r="AZ16" s="205">
        <v>13096</v>
      </c>
      <c r="BA16" s="205">
        <v>5184</v>
      </c>
      <c r="BB16" s="205">
        <v>7912</v>
      </c>
      <c r="BC16" s="205">
        <v>13152</v>
      </c>
      <c r="BD16" s="205">
        <v>5212</v>
      </c>
      <c r="BE16" s="205">
        <v>7940</v>
      </c>
    </row>
    <row r="17" spans="1:57" s="45" customFormat="1" ht="15.6" customHeight="1">
      <c r="A17" s="305"/>
      <c r="B17" s="308" t="s">
        <v>394</v>
      </c>
      <c r="C17" s="207" t="s">
        <v>388</v>
      </c>
      <c r="D17" s="202">
        <v>3316</v>
      </c>
      <c r="E17" s="202">
        <v>2142</v>
      </c>
      <c r="F17" s="202">
        <v>1174</v>
      </c>
      <c r="G17" s="202">
        <v>129</v>
      </c>
      <c r="H17" s="202">
        <v>55</v>
      </c>
      <c r="I17" s="202">
        <v>74</v>
      </c>
      <c r="J17" s="202">
        <v>460</v>
      </c>
      <c r="K17" s="202">
        <v>223</v>
      </c>
      <c r="L17" s="202">
        <v>237</v>
      </c>
      <c r="M17" s="202">
        <v>479</v>
      </c>
      <c r="N17" s="202">
        <v>263</v>
      </c>
      <c r="O17" s="202">
        <v>216</v>
      </c>
      <c r="P17" s="202">
        <v>410</v>
      </c>
      <c r="Q17" s="202">
        <v>250</v>
      </c>
      <c r="R17" s="202">
        <v>160</v>
      </c>
      <c r="S17" s="202">
        <v>407</v>
      </c>
      <c r="T17" s="202">
        <v>271</v>
      </c>
      <c r="U17" s="202">
        <v>136</v>
      </c>
      <c r="V17" s="202">
        <v>407</v>
      </c>
      <c r="W17" s="202">
        <v>297</v>
      </c>
      <c r="X17" s="202">
        <v>110</v>
      </c>
      <c r="Y17" s="202">
        <v>340</v>
      </c>
      <c r="Z17" s="202">
        <v>246</v>
      </c>
      <c r="AA17" s="202">
        <v>94</v>
      </c>
      <c r="AB17" s="202">
        <v>320</v>
      </c>
      <c r="AC17" s="202">
        <v>239</v>
      </c>
      <c r="AD17" s="202">
        <v>81</v>
      </c>
      <c r="AE17" s="202">
        <v>219</v>
      </c>
      <c r="AF17" s="202">
        <v>173</v>
      </c>
      <c r="AG17" s="202">
        <v>46</v>
      </c>
      <c r="AH17" s="202">
        <v>116</v>
      </c>
      <c r="AI17" s="202">
        <v>103</v>
      </c>
      <c r="AJ17" s="202">
        <v>13</v>
      </c>
      <c r="AK17" s="202">
        <v>29</v>
      </c>
      <c r="AL17" s="202">
        <v>22</v>
      </c>
      <c r="AM17" s="202">
        <v>7</v>
      </c>
      <c r="AN17" s="202">
        <v>589</v>
      </c>
      <c r="AO17" s="202">
        <v>278</v>
      </c>
      <c r="AP17" s="202">
        <v>311</v>
      </c>
      <c r="AQ17" s="202">
        <v>1068</v>
      </c>
      <c r="AR17" s="202">
        <v>541</v>
      </c>
      <c r="AS17" s="202">
        <v>527</v>
      </c>
      <c r="AT17" s="202">
        <v>1884</v>
      </c>
      <c r="AU17" s="202">
        <v>1303</v>
      </c>
      <c r="AV17" s="202">
        <v>581</v>
      </c>
      <c r="AW17" s="202">
        <v>335</v>
      </c>
      <c r="AX17" s="202">
        <v>276</v>
      </c>
      <c r="AY17" s="202">
        <v>59</v>
      </c>
      <c r="AZ17" s="202">
        <v>3287</v>
      </c>
      <c r="BA17" s="202">
        <v>2120</v>
      </c>
      <c r="BB17" s="202">
        <v>1167</v>
      </c>
      <c r="BC17" s="202">
        <v>3316</v>
      </c>
      <c r="BD17" s="202">
        <v>2142</v>
      </c>
      <c r="BE17" s="202">
        <v>1174</v>
      </c>
    </row>
    <row r="18" spans="1:57" s="45" customFormat="1" ht="15.6" customHeight="1">
      <c r="A18" s="305"/>
      <c r="B18" s="309"/>
      <c r="C18" s="207" t="s">
        <v>389</v>
      </c>
      <c r="D18" s="202">
        <v>11</v>
      </c>
      <c r="E18" s="202">
        <v>4</v>
      </c>
      <c r="F18" s="202">
        <v>7</v>
      </c>
      <c r="G18" s="202">
        <v>1</v>
      </c>
      <c r="H18" s="202">
        <v>1</v>
      </c>
      <c r="I18" s="202">
        <v>0</v>
      </c>
      <c r="J18" s="202">
        <v>1</v>
      </c>
      <c r="K18" s="202">
        <v>0</v>
      </c>
      <c r="L18" s="202">
        <v>1</v>
      </c>
      <c r="M18" s="202">
        <v>2</v>
      </c>
      <c r="N18" s="202">
        <v>0</v>
      </c>
      <c r="O18" s="202">
        <v>2</v>
      </c>
      <c r="P18" s="202">
        <v>1</v>
      </c>
      <c r="Q18" s="202">
        <v>1</v>
      </c>
      <c r="R18" s="202">
        <v>0</v>
      </c>
      <c r="S18" s="202">
        <v>2</v>
      </c>
      <c r="T18" s="202">
        <v>0</v>
      </c>
      <c r="U18" s="202">
        <v>2</v>
      </c>
      <c r="V18" s="202">
        <v>1</v>
      </c>
      <c r="W18" s="202">
        <v>1</v>
      </c>
      <c r="X18" s="202">
        <v>0</v>
      </c>
      <c r="Y18" s="202">
        <v>0</v>
      </c>
      <c r="Z18" s="202">
        <v>0</v>
      </c>
      <c r="AA18" s="202">
        <v>0</v>
      </c>
      <c r="AB18" s="202">
        <v>1</v>
      </c>
      <c r="AC18" s="202">
        <v>1</v>
      </c>
      <c r="AD18" s="202">
        <v>0</v>
      </c>
      <c r="AE18" s="202">
        <v>1</v>
      </c>
      <c r="AF18" s="202">
        <v>0</v>
      </c>
      <c r="AG18" s="202">
        <v>1</v>
      </c>
      <c r="AH18" s="202">
        <v>1</v>
      </c>
      <c r="AI18" s="202">
        <v>0</v>
      </c>
      <c r="AJ18" s="202">
        <v>1</v>
      </c>
      <c r="AK18" s="202">
        <v>0</v>
      </c>
      <c r="AL18" s="202">
        <v>0</v>
      </c>
      <c r="AM18" s="202">
        <v>0</v>
      </c>
      <c r="AN18" s="202">
        <v>2</v>
      </c>
      <c r="AO18" s="202">
        <v>1</v>
      </c>
      <c r="AP18" s="202">
        <v>1</v>
      </c>
      <c r="AQ18" s="202">
        <v>4</v>
      </c>
      <c r="AR18" s="202">
        <v>1</v>
      </c>
      <c r="AS18" s="202">
        <v>3</v>
      </c>
      <c r="AT18" s="202">
        <v>5</v>
      </c>
      <c r="AU18" s="202">
        <v>3</v>
      </c>
      <c r="AV18" s="202">
        <v>2</v>
      </c>
      <c r="AW18" s="202">
        <v>2</v>
      </c>
      <c r="AX18" s="202">
        <v>0</v>
      </c>
      <c r="AY18" s="202">
        <v>2</v>
      </c>
      <c r="AZ18" s="202">
        <v>11</v>
      </c>
      <c r="BA18" s="202">
        <v>4</v>
      </c>
      <c r="BB18" s="202">
        <v>7</v>
      </c>
      <c r="BC18" s="202">
        <v>11</v>
      </c>
      <c r="BD18" s="202">
        <v>4</v>
      </c>
      <c r="BE18" s="202">
        <v>7</v>
      </c>
    </row>
    <row r="19" spans="1:57" s="45" customFormat="1" ht="15.6" customHeight="1">
      <c r="A19" s="305"/>
      <c r="B19" s="309"/>
      <c r="C19" s="207" t="s">
        <v>390</v>
      </c>
      <c r="D19" s="202">
        <v>10</v>
      </c>
      <c r="E19" s="202">
        <v>2</v>
      </c>
      <c r="F19" s="202">
        <v>8</v>
      </c>
      <c r="G19" s="202">
        <v>2</v>
      </c>
      <c r="H19" s="202">
        <v>2</v>
      </c>
      <c r="I19" s="202">
        <v>0</v>
      </c>
      <c r="J19" s="202">
        <v>1</v>
      </c>
      <c r="K19" s="202">
        <v>0</v>
      </c>
      <c r="L19" s="202">
        <v>1</v>
      </c>
      <c r="M19" s="202">
        <v>0</v>
      </c>
      <c r="N19" s="202">
        <v>0</v>
      </c>
      <c r="O19" s="202">
        <v>0</v>
      </c>
      <c r="P19" s="202">
        <v>0</v>
      </c>
      <c r="Q19" s="202">
        <v>0</v>
      </c>
      <c r="R19" s="202">
        <v>0</v>
      </c>
      <c r="S19" s="202">
        <v>2</v>
      </c>
      <c r="T19" s="202">
        <v>0</v>
      </c>
      <c r="U19" s="202">
        <v>2</v>
      </c>
      <c r="V19" s="202">
        <v>2</v>
      </c>
      <c r="W19" s="202">
        <v>0</v>
      </c>
      <c r="X19" s="202">
        <v>2</v>
      </c>
      <c r="Y19" s="202">
        <v>0</v>
      </c>
      <c r="Z19" s="202">
        <v>0</v>
      </c>
      <c r="AA19" s="202">
        <v>0</v>
      </c>
      <c r="AB19" s="202">
        <v>2</v>
      </c>
      <c r="AC19" s="202">
        <v>0</v>
      </c>
      <c r="AD19" s="202">
        <v>2</v>
      </c>
      <c r="AE19" s="202">
        <v>0</v>
      </c>
      <c r="AF19" s="202">
        <v>0</v>
      </c>
      <c r="AG19" s="202">
        <v>0</v>
      </c>
      <c r="AH19" s="202">
        <v>1</v>
      </c>
      <c r="AI19" s="202">
        <v>0</v>
      </c>
      <c r="AJ19" s="202">
        <v>1</v>
      </c>
      <c r="AK19" s="202">
        <v>0</v>
      </c>
      <c r="AL19" s="202">
        <v>0</v>
      </c>
      <c r="AM19" s="202">
        <v>0</v>
      </c>
      <c r="AN19" s="202">
        <v>3</v>
      </c>
      <c r="AO19" s="202">
        <v>2</v>
      </c>
      <c r="AP19" s="202">
        <v>1</v>
      </c>
      <c r="AQ19" s="202">
        <v>3</v>
      </c>
      <c r="AR19" s="202">
        <v>2</v>
      </c>
      <c r="AS19" s="202">
        <v>1</v>
      </c>
      <c r="AT19" s="202">
        <v>6</v>
      </c>
      <c r="AU19" s="202">
        <v>0</v>
      </c>
      <c r="AV19" s="202">
        <v>6</v>
      </c>
      <c r="AW19" s="202">
        <v>1</v>
      </c>
      <c r="AX19" s="202">
        <v>0</v>
      </c>
      <c r="AY19" s="202">
        <v>1</v>
      </c>
      <c r="AZ19" s="202">
        <v>10</v>
      </c>
      <c r="BA19" s="202">
        <v>2</v>
      </c>
      <c r="BB19" s="202">
        <v>8</v>
      </c>
      <c r="BC19" s="202">
        <v>10</v>
      </c>
      <c r="BD19" s="202">
        <v>2</v>
      </c>
      <c r="BE19" s="202">
        <v>8</v>
      </c>
    </row>
    <row r="20" spans="1:57" s="45" customFormat="1" ht="15.6" customHeight="1">
      <c r="A20" s="305"/>
      <c r="B20" s="309"/>
      <c r="C20" s="207" t="s">
        <v>391</v>
      </c>
      <c r="D20" s="202">
        <v>5</v>
      </c>
      <c r="E20" s="202">
        <v>3</v>
      </c>
      <c r="F20" s="202">
        <v>2</v>
      </c>
      <c r="G20" s="202">
        <v>0</v>
      </c>
      <c r="H20" s="202">
        <v>0</v>
      </c>
      <c r="I20" s="202">
        <v>0</v>
      </c>
      <c r="J20" s="202">
        <v>0</v>
      </c>
      <c r="K20" s="202">
        <v>0</v>
      </c>
      <c r="L20" s="202">
        <v>0</v>
      </c>
      <c r="M20" s="202">
        <v>0</v>
      </c>
      <c r="N20" s="202">
        <v>0</v>
      </c>
      <c r="O20" s="202">
        <v>0</v>
      </c>
      <c r="P20" s="202">
        <v>0</v>
      </c>
      <c r="Q20" s="202">
        <v>0</v>
      </c>
      <c r="R20" s="202">
        <v>0</v>
      </c>
      <c r="S20" s="202">
        <v>3</v>
      </c>
      <c r="T20" s="202">
        <v>1</v>
      </c>
      <c r="U20" s="202">
        <v>2</v>
      </c>
      <c r="V20" s="202">
        <v>0</v>
      </c>
      <c r="W20" s="202">
        <v>0</v>
      </c>
      <c r="X20" s="202">
        <v>0</v>
      </c>
      <c r="Y20" s="202">
        <v>1</v>
      </c>
      <c r="Z20" s="202">
        <v>1</v>
      </c>
      <c r="AA20" s="202">
        <v>0</v>
      </c>
      <c r="AB20" s="202">
        <v>1</v>
      </c>
      <c r="AC20" s="202">
        <v>1</v>
      </c>
      <c r="AD20" s="202">
        <v>0</v>
      </c>
      <c r="AE20" s="202">
        <v>0</v>
      </c>
      <c r="AF20" s="202">
        <v>0</v>
      </c>
      <c r="AG20" s="202">
        <v>0</v>
      </c>
      <c r="AH20" s="202">
        <v>0</v>
      </c>
      <c r="AI20" s="202">
        <v>0</v>
      </c>
      <c r="AJ20" s="202">
        <v>0</v>
      </c>
      <c r="AK20" s="202">
        <v>0</v>
      </c>
      <c r="AL20" s="202">
        <v>0</v>
      </c>
      <c r="AM20" s="202">
        <v>0</v>
      </c>
      <c r="AN20" s="202">
        <v>0</v>
      </c>
      <c r="AO20" s="202">
        <v>0</v>
      </c>
      <c r="AP20" s="202">
        <v>0</v>
      </c>
      <c r="AQ20" s="202">
        <v>0</v>
      </c>
      <c r="AR20" s="202">
        <v>0</v>
      </c>
      <c r="AS20" s="202">
        <v>0</v>
      </c>
      <c r="AT20" s="202">
        <v>5</v>
      </c>
      <c r="AU20" s="202">
        <v>3</v>
      </c>
      <c r="AV20" s="202">
        <v>2</v>
      </c>
      <c r="AW20" s="202">
        <v>0</v>
      </c>
      <c r="AX20" s="202">
        <v>0</v>
      </c>
      <c r="AY20" s="202">
        <v>0</v>
      </c>
      <c r="AZ20" s="202">
        <v>5</v>
      </c>
      <c r="BA20" s="202">
        <v>3</v>
      </c>
      <c r="BB20" s="202">
        <v>2</v>
      </c>
      <c r="BC20" s="202">
        <v>5</v>
      </c>
      <c r="BD20" s="202">
        <v>3</v>
      </c>
      <c r="BE20" s="202">
        <v>2</v>
      </c>
    </row>
    <row r="21" spans="1:57" s="45" customFormat="1" ht="15.6" customHeight="1">
      <c r="A21" s="305"/>
      <c r="B21" s="309"/>
      <c r="C21" s="207" t="s">
        <v>392</v>
      </c>
      <c r="D21" s="202">
        <v>1483</v>
      </c>
      <c r="E21" s="202">
        <v>928</v>
      </c>
      <c r="F21" s="202">
        <v>555</v>
      </c>
      <c r="G21" s="202">
        <v>45</v>
      </c>
      <c r="H21" s="202">
        <v>21</v>
      </c>
      <c r="I21" s="202">
        <v>24</v>
      </c>
      <c r="J21" s="202">
        <v>318</v>
      </c>
      <c r="K21" s="202">
        <v>181</v>
      </c>
      <c r="L21" s="202">
        <v>137</v>
      </c>
      <c r="M21" s="202">
        <v>282</v>
      </c>
      <c r="N21" s="202">
        <v>167</v>
      </c>
      <c r="O21" s="202">
        <v>115</v>
      </c>
      <c r="P21" s="202">
        <v>194</v>
      </c>
      <c r="Q21" s="202">
        <v>128</v>
      </c>
      <c r="R21" s="202">
        <v>66</v>
      </c>
      <c r="S21" s="202">
        <v>161</v>
      </c>
      <c r="T21" s="202">
        <v>107</v>
      </c>
      <c r="U21" s="202">
        <v>54</v>
      </c>
      <c r="V21" s="202">
        <v>153</v>
      </c>
      <c r="W21" s="202">
        <v>106</v>
      </c>
      <c r="X21" s="202">
        <v>47</v>
      </c>
      <c r="Y21" s="202">
        <v>151</v>
      </c>
      <c r="Z21" s="202">
        <v>99</v>
      </c>
      <c r="AA21" s="202">
        <v>52</v>
      </c>
      <c r="AB21" s="202">
        <v>85</v>
      </c>
      <c r="AC21" s="202">
        <v>59</v>
      </c>
      <c r="AD21" s="202">
        <v>26</v>
      </c>
      <c r="AE21" s="202">
        <v>67</v>
      </c>
      <c r="AF21" s="202">
        <v>39</v>
      </c>
      <c r="AG21" s="202">
        <v>28</v>
      </c>
      <c r="AH21" s="202">
        <v>22</v>
      </c>
      <c r="AI21" s="202">
        <v>17</v>
      </c>
      <c r="AJ21" s="202">
        <v>5</v>
      </c>
      <c r="AK21" s="202">
        <v>5</v>
      </c>
      <c r="AL21" s="202">
        <v>4</v>
      </c>
      <c r="AM21" s="202">
        <v>1</v>
      </c>
      <c r="AN21" s="202">
        <v>363</v>
      </c>
      <c r="AO21" s="202">
        <v>202</v>
      </c>
      <c r="AP21" s="202">
        <v>161</v>
      </c>
      <c r="AQ21" s="202">
        <v>645</v>
      </c>
      <c r="AR21" s="202">
        <v>369</v>
      </c>
      <c r="AS21" s="202">
        <v>276</v>
      </c>
      <c r="AT21" s="202">
        <v>744</v>
      </c>
      <c r="AU21" s="202">
        <v>499</v>
      </c>
      <c r="AV21" s="202">
        <v>245</v>
      </c>
      <c r="AW21" s="202">
        <v>89</v>
      </c>
      <c r="AX21" s="202">
        <v>56</v>
      </c>
      <c r="AY21" s="202">
        <v>33</v>
      </c>
      <c r="AZ21" s="202">
        <v>1478</v>
      </c>
      <c r="BA21" s="202">
        <v>924</v>
      </c>
      <c r="BB21" s="202">
        <v>554</v>
      </c>
      <c r="BC21" s="202">
        <v>1483</v>
      </c>
      <c r="BD21" s="202">
        <v>928</v>
      </c>
      <c r="BE21" s="202">
        <v>555</v>
      </c>
    </row>
    <row r="22" spans="1:57" s="45" customFormat="1" ht="15.6" customHeight="1">
      <c r="A22" s="305"/>
      <c r="B22" s="310"/>
      <c r="C22" s="205" t="s">
        <v>395</v>
      </c>
      <c r="D22" s="205">
        <v>4825</v>
      </c>
      <c r="E22" s="205">
        <v>3079</v>
      </c>
      <c r="F22" s="205">
        <v>1746</v>
      </c>
      <c r="G22" s="205">
        <v>177</v>
      </c>
      <c r="H22" s="205">
        <v>79</v>
      </c>
      <c r="I22" s="205">
        <v>98</v>
      </c>
      <c r="J22" s="205">
        <v>780</v>
      </c>
      <c r="K22" s="205">
        <v>404</v>
      </c>
      <c r="L22" s="205">
        <v>376</v>
      </c>
      <c r="M22" s="205">
        <v>763</v>
      </c>
      <c r="N22" s="205">
        <v>430</v>
      </c>
      <c r="O22" s="205">
        <v>333</v>
      </c>
      <c r="P22" s="205">
        <v>605</v>
      </c>
      <c r="Q22" s="205">
        <v>379</v>
      </c>
      <c r="R22" s="205">
        <v>226</v>
      </c>
      <c r="S22" s="205">
        <v>575</v>
      </c>
      <c r="T22" s="205">
        <v>379</v>
      </c>
      <c r="U22" s="205">
        <v>196</v>
      </c>
      <c r="V22" s="205">
        <v>563</v>
      </c>
      <c r="W22" s="205">
        <v>404</v>
      </c>
      <c r="X22" s="205">
        <v>159</v>
      </c>
      <c r="Y22" s="205">
        <v>492</v>
      </c>
      <c r="Z22" s="205">
        <v>346</v>
      </c>
      <c r="AA22" s="205">
        <v>146</v>
      </c>
      <c r="AB22" s="205">
        <v>409</v>
      </c>
      <c r="AC22" s="205">
        <v>300</v>
      </c>
      <c r="AD22" s="205">
        <v>109</v>
      </c>
      <c r="AE22" s="205">
        <v>287</v>
      </c>
      <c r="AF22" s="205">
        <v>212</v>
      </c>
      <c r="AG22" s="205">
        <v>75</v>
      </c>
      <c r="AH22" s="205">
        <v>140</v>
      </c>
      <c r="AI22" s="205">
        <v>120</v>
      </c>
      <c r="AJ22" s="205">
        <v>20</v>
      </c>
      <c r="AK22" s="205">
        <v>34</v>
      </c>
      <c r="AL22" s="205">
        <v>26</v>
      </c>
      <c r="AM22" s="205">
        <v>8</v>
      </c>
      <c r="AN22" s="205">
        <v>957</v>
      </c>
      <c r="AO22" s="205">
        <v>483</v>
      </c>
      <c r="AP22" s="205">
        <v>474</v>
      </c>
      <c r="AQ22" s="205">
        <v>1720</v>
      </c>
      <c r="AR22" s="205">
        <v>913</v>
      </c>
      <c r="AS22" s="205">
        <v>807</v>
      </c>
      <c r="AT22" s="205">
        <v>2644</v>
      </c>
      <c r="AU22" s="205">
        <v>1808</v>
      </c>
      <c r="AV22" s="205">
        <v>836</v>
      </c>
      <c r="AW22" s="205">
        <v>427</v>
      </c>
      <c r="AX22" s="205">
        <v>332</v>
      </c>
      <c r="AY22" s="205">
        <v>95</v>
      </c>
      <c r="AZ22" s="205">
        <v>4791</v>
      </c>
      <c r="BA22" s="205">
        <v>3053</v>
      </c>
      <c r="BB22" s="205">
        <v>1738</v>
      </c>
      <c r="BC22" s="205">
        <v>4825</v>
      </c>
      <c r="BD22" s="205">
        <v>3079</v>
      </c>
      <c r="BE22" s="205">
        <v>1746</v>
      </c>
    </row>
    <row r="23" spans="1:57" s="45" customFormat="1" ht="15.6" customHeight="1">
      <c r="A23" s="305"/>
      <c r="B23" s="308" t="s">
        <v>396</v>
      </c>
      <c r="C23" s="207" t="s">
        <v>388</v>
      </c>
      <c r="D23" s="202">
        <v>349</v>
      </c>
      <c r="E23" s="202">
        <v>232</v>
      </c>
      <c r="F23" s="202">
        <v>117</v>
      </c>
      <c r="G23" s="202">
        <v>6</v>
      </c>
      <c r="H23" s="202">
        <v>1</v>
      </c>
      <c r="I23" s="202">
        <v>5</v>
      </c>
      <c r="J23" s="202">
        <v>53</v>
      </c>
      <c r="K23" s="202">
        <v>26</v>
      </c>
      <c r="L23" s="202">
        <v>27</v>
      </c>
      <c r="M23" s="202">
        <v>37</v>
      </c>
      <c r="N23" s="202">
        <v>24</v>
      </c>
      <c r="O23" s="202">
        <v>13</v>
      </c>
      <c r="P23" s="202">
        <v>38</v>
      </c>
      <c r="Q23" s="202">
        <v>26</v>
      </c>
      <c r="R23" s="202">
        <v>12</v>
      </c>
      <c r="S23" s="202">
        <v>36</v>
      </c>
      <c r="T23" s="202">
        <v>23</v>
      </c>
      <c r="U23" s="202">
        <v>13</v>
      </c>
      <c r="V23" s="202">
        <v>39</v>
      </c>
      <c r="W23" s="202">
        <v>23</v>
      </c>
      <c r="X23" s="202">
        <v>16</v>
      </c>
      <c r="Y23" s="202">
        <v>44</v>
      </c>
      <c r="Z23" s="202">
        <v>30</v>
      </c>
      <c r="AA23" s="202">
        <v>14</v>
      </c>
      <c r="AB23" s="202">
        <v>31</v>
      </c>
      <c r="AC23" s="202">
        <v>21</v>
      </c>
      <c r="AD23" s="202">
        <v>10</v>
      </c>
      <c r="AE23" s="202">
        <v>34</v>
      </c>
      <c r="AF23" s="202">
        <v>29</v>
      </c>
      <c r="AG23" s="202">
        <v>5</v>
      </c>
      <c r="AH23" s="202">
        <v>26</v>
      </c>
      <c r="AI23" s="202">
        <v>25</v>
      </c>
      <c r="AJ23" s="202">
        <v>1</v>
      </c>
      <c r="AK23" s="202">
        <v>5</v>
      </c>
      <c r="AL23" s="202">
        <v>4</v>
      </c>
      <c r="AM23" s="202">
        <v>1</v>
      </c>
      <c r="AN23" s="202">
        <v>59</v>
      </c>
      <c r="AO23" s="202">
        <v>27</v>
      </c>
      <c r="AP23" s="202">
        <v>32</v>
      </c>
      <c r="AQ23" s="202">
        <v>96</v>
      </c>
      <c r="AR23" s="202">
        <v>51</v>
      </c>
      <c r="AS23" s="202">
        <v>45</v>
      </c>
      <c r="AT23" s="202">
        <v>188</v>
      </c>
      <c r="AU23" s="202">
        <v>123</v>
      </c>
      <c r="AV23" s="202">
        <v>65</v>
      </c>
      <c r="AW23" s="202">
        <v>60</v>
      </c>
      <c r="AX23" s="202">
        <v>54</v>
      </c>
      <c r="AY23" s="202">
        <v>6</v>
      </c>
      <c r="AZ23" s="202">
        <v>344</v>
      </c>
      <c r="BA23" s="202">
        <v>228</v>
      </c>
      <c r="BB23" s="202">
        <v>116</v>
      </c>
      <c r="BC23" s="202">
        <v>349</v>
      </c>
      <c r="BD23" s="202">
        <v>232</v>
      </c>
      <c r="BE23" s="202">
        <v>117</v>
      </c>
    </row>
    <row r="24" spans="1:57" s="45" customFormat="1" ht="15.6" customHeight="1">
      <c r="A24" s="305"/>
      <c r="B24" s="309"/>
      <c r="C24" s="207" t="s">
        <v>389</v>
      </c>
      <c r="D24" s="202">
        <v>0</v>
      </c>
      <c r="E24" s="202">
        <v>0</v>
      </c>
      <c r="F24" s="202">
        <v>0</v>
      </c>
      <c r="G24" s="202">
        <v>0</v>
      </c>
      <c r="H24" s="202">
        <v>0</v>
      </c>
      <c r="I24" s="202">
        <v>0</v>
      </c>
      <c r="J24" s="202">
        <v>0</v>
      </c>
      <c r="K24" s="202">
        <v>0</v>
      </c>
      <c r="L24" s="202">
        <v>0</v>
      </c>
      <c r="M24" s="202">
        <v>0</v>
      </c>
      <c r="N24" s="202">
        <v>0</v>
      </c>
      <c r="O24" s="202">
        <v>0</v>
      </c>
      <c r="P24" s="202">
        <v>0</v>
      </c>
      <c r="Q24" s="202">
        <v>0</v>
      </c>
      <c r="R24" s="202">
        <v>0</v>
      </c>
      <c r="S24" s="202">
        <v>0</v>
      </c>
      <c r="T24" s="202">
        <v>0</v>
      </c>
      <c r="U24" s="202">
        <v>0</v>
      </c>
      <c r="V24" s="202">
        <v>0</v>
      </c>
      <c r="W24" s="202">
        <v>0</v>
      </c>
      <c r="X24" s="202">
        <v>0</v>
      </c>
      <c r="Y24" s="202">
        <v>0</v>
      </c>
      <c r="Z24" s="202">
        <v>0</v>
      </c>
      <c r="AA24" s="202">
        <v>0</v>
      </c>
      <c r="AB24" s="202">
        <v>0</v>
      </c>
      <c r="AC24" s="202">
        <v>0</v>
      </c>
      <c r="AD24" s="202">
        <v>0</v>
      </c>
      <c r="AE24" s="202">
        <v>0</v>
      </c>
      <c r="AF24" s="202">
        <v>0</v>
      </c>
      <c r="AG24" s="202">
        <v>0</v>
      </c>
      <c r="AH24" s="202">
        <v>0</v>
      </c>
      <c r="AI24" s="202">
        <v>0</v>
      </c>
      <c r="AJ24" s="202">
        <v>0</v>
      </c>
      <c r="AK24" s="202">
        <v>0</v>
      </c>
      <c r="AL24" s="202">
        <v>0</v>
      </c>
      <c r="AM24" s="202">
        <v>0</v>
      </c>
      <c r="AN24" s="202">
        <v>0</v>
      </c>
      <c r="AO24" s="202">
        <v>0</v>
      </c>
      <c r="AP24" s="202">
        <v>0</v>
      </c>
      <c r="AQ24" s="202">
        <v>0</v>
      </c>
      <c r="AR24" s="202">
        <v>0</v>
      </c>
      <c r="AS24" s="202">
        <v>0</v>
      </c>
      <c r="AT24" s="202">
        <v>0</v>
      </c>
      <c r="AU24" s="202">
        <v>0</v>
      </c>
      <c r="AV24" s="202">
        <v>0</v>
      </c>
      <c r="AW24" s="202">
        <v>0</v>
      </c>
      <c r="AX24" s="202">
        <v>0</v>
      </c>
      <c r="AY24" s="202">
        <v>0</v>
      </c>
      <c r="AZ24" s="202">
        <v>0</v>
      </c>
      <c r="BA24" s="202">
        <v>0</v>
      </c>
      <c r="BB24" s="202">
        <v>0</v>
      </c>
      <c r="BC24" s="202">
        <v>0</v>
      </c>
      <c r="BD24" s="202">
        <v>0</v>
      </c>
      <c r="BE24" s="202">
        <v>0</v>
      </c>
    </row>
    <row r="25" spans="1:57" s="45" customFormat="1" ht="15.6" customHeight="1">
      <c r="A25" s="305"/>
      <c r="B25" s="309"/>
      <c r="C25" s="207" t="s">
        <v>390</v>
      </c>
      <c r="D25" s="202">
        <v>0</v>
      </c>
      <c r="E25" s="202">
        <v>0</v>
      </c>
      <c r="F25" s="202">
        <v>0</v>
      </c>
      <c r="G25" s="202">
        <v>0</v>
      </c>
      <c r="H25" s="202">
        <v>0</v>
      </c>
      <c r="I25" s="202">
        <v>0</v>
      </c>
      <c r="J25" s="202">
        <v>0</v>
      </c>
      <c r="K25" s="202">
        <v>0</v>
      </c>
      <c r="L25" s="202">
        <v>0</v>
      </c>
      <c r="M25" s="202">
        <v>0</v>
      </c>
      <c r="N25" s="202">
        <v>0</v>
      </c>
      <c r="O25" s="202">
        <v>0</v>
      </c>
      <c r="P25" s="202">
        <v>0</v>
      </c>
      <c r="Q25" s="202">
        <v>0</v>
      </c>
      <c r="R25" s="202">
        <v>0</v>
      </c>
      <c r="S25" s="202">
        <v>0</v>
      </c>
      <c r="T25" s="202">
        <v>0</v>
      </c>
      <c r="U25" s="202">
        <v>0</v>
      </c>
      <c r="V25" s="202">
        <v>0</v>
      </c>
      <c r="W25" s="202">
        <v>0</v>
      </c>
      <c r="X25" s="202">
        <v>0</v>
      </c>
      <c r="Y25" s="202">
        <v>0</v>
      </c>
      <c r="Z25" s="202">
        <v>0</v>
      </c>
      <c r="AA25" s="202">
        <v>0</v>
      </c>
      <c r="AB25" s="202">
        <v>0</v>
      </c>
      <c r="AC25" s="202">
        <v>0</v>
      </c>
      <c r="AD25" s="202">
        <v>0</v>
      </c>
      <c r="AE25" s="202">
        <v>0</v>
      </c>
      <c r="AF25" s="202">
        <v>0</v>
      </c>
      <c r="AG25" s="202">
        <v>0</v>
      </c>
      <c r="AH25" s="202">
        <v>0</v>
      </c>
      <c r="AI25" s="202">
        <v>0</v>
      </c>
      <c r="AJ25" s="202">
        <v>0</v>
      </c>
      <c r="AK25" s="202">
        <v>0</v>
      </c>
      <c r="AL25" s="202">
        <v>0</v>
      </c>
      <c r="AM25" s="202">
        <v>0</v>
      </c>
      <c r="AN25" s="202">
        <v>0</v>
      </c>
      <c r="AO25" s="202">
        <v>0</v>
      </c>
      <c r="AP25" s="202">
        <v>0</v>
      </c>
      <c r="AQ25" s="202">
        <v>0</v>
      </c>
      <c r="AR25" s="202">
        <v>0</v>
      </c>
      <c r="AS25" s="202">
        <v>0</v>
      </c>
      <c r="AT25" s="202">
        <v>0</v>
      </c>
      <c r="AU25" s="202">
        <v>0</v>
      </c>
      <c r="AV25" s="202">
        <v>0</v>
      </c>
      <c r="AW25" s="202">
        <v>0</v>
      </c>
      <c r="AX25" s="202">
        <v>0</v>
      </c>
      <c r="AY25" s="202">
        <v>0</v>
      </c>
      <c r="AZ25" s="202">
        <v>0</v>
      </c>
      <c r="BA25" s="202">
        <v>0</v>
      </c>
      <c r="BB25" s="202">
        <v>0</v>
      </c>
      <c r="BC25" s="202">
        <v>0</v>
      </c>
      <c r="BD25" s="202">
        <v>0</v>
      </c>
      <c r="BE25" s="202">
        <v>0</v>
      </c>
    </row>
    <row r="26" spans="1:57" s="45" customFormat="1" ht="15.6" customHeight="1">
      <c r="A26" s="305"/>
      <c r="B26" s="309"/>
      <c r="C26" s="207" t="s">
        <v>391</v>
      </c>
      <c r="D26" s="202">
        <v>5</v>
      </c>
      <c r="E26" s="202">
        <v>2</v>
      </c>
      <c r="F26" s="202">
        <v>3</v>
      </c>
      <c r="G26" s="202">
        <v>0</v>
      </c>
      <c r="H26" s="202">
        <v>0</v>
      </c>
      <c r="I26" s="202">
        <v>0</v>
      </c>
      <c r="J26" s="202">
        <v>0</v>
      </c>
      <c r="K26" s="202">
        <v>0</v>
      </c>
      <c r="L26" s="202">
        <v>0</v>
      </c>
      <c r="M26" s="202">
        <v>0</v>
      </c>
      <c r="N26" s="202">
        <v>0</v>
      </c>
      <c r="O26" s="202">
        <v>0</v>
      </c>
      <c r="P26" s="202">
        <v>0</v>
      </c>
      <c r="Q26" s="202">
        <v>0</v>
      </c>
      <c r="R26" s="202">
        <v>0</v>
      </c>
      <c r="S26" s="202">
        <v>0</v>
      </c>
      <c r="T26" s="202">
        <v>0</v>
      </c>
      <c r="U26" s="202">
        <v>0</v>
      </c>
      <c r="V26" s="202">
        <v>1</v>
      </c>
      <c r="W26" s="202">
        <v>0</v>
      </c>
      <c r="X26" s="202">
        <v>1</v>
      </c>
      <c r="Y26" s="202">
        <v>0</v>
      </c>
      <c r="Z26" s="202">
        <v>0</v>
      </c>
      <c r="AA26" s="202">
        <v>0</v>
      </c>
      <c r="AB26" s="202">
        <v>3</v>
      </c>
      <c r="AC26" s="202">
        <v>2</v>
      </c>
      <c r="AD26" s="202">
        <v>1</v>
      </c>
      <c r="AE26" s="202">
        <v>1</v>
      </c>
      <c r="AF26" s="202">
        <v>0</v>
      </c>
      <c r="AG26" s="202">
        <v>1</v>
      </c>
      <c r="AH26" s="202">
        <v>0</v>
      </c>
      <c r="AI26" s="202">
        <v>0</v>
      </c>
      <c r="AJ26" s="202">
        <v>0</v>
      </c>
      <c r="AK26" s="202">
        <v>0</v>
      </c>
      <c r="AL26" s="202">
        <v>0</v>
      </c>
      <c r="AM26" s="202">
        <v>0</v>
      </c>
      <c r="AN26" s="202">
        <v>0</v>
      </c>
      <c r="AO26" s="202">
        <v>0</v>
      </c>
      <c r="AP26" s="202">
        <v>0</v>
      </c>
      <c r="AQ26" s="202">
        <v>0</v>
      </c>
      <c r="AR26" s="202">
        <v>0</v>
      </c>
      <c r="AS26" s="202">
        <v>0</v>
      </c>
      <c r="AT26" s="202">
        <v>4</v>
      </c>
      <c r="AU26" s="202">
        <v>2</v>
      </c>
      <c r="AV26" s="202">
        <v>2</v>
      </c>
      <c r="AW26" s="202">
        <v>1</v>
      </c>
      <c r="AX26" s="202">
        <v>0</v>
      </c>
      <c r="AY26" s="202">
        <v>1</v>
      </c>
      <c r="AZ26" s="202">
        <v>5</v>
      </c>
      <c r="BA26" s="202">
        <v>2</v>
      </c>
      <c r="BB26" s="202">
        <v>3</v>
      </c>
      <c r="BC26" s="202">
        <v>5</v>
      </c>
      <c r="BD26" s="202">
        <v>2</v>
      </c>
      <c r="BE26" s="202">
        <v>3</v>
      </c>
    </row>
    <row r="27" spans="1:57" s="45" customFormat="1" ht="15.6" customHeight="1">
      <c r="A27" s="305"/>
      <c r="B27" s="309"/>
      <c r="C27" s="207" t="s">
        <v>392</v>
      </c>
      <c r="D27" s="202">
        <v>97</v>
      </c>
      <c r="E27" s="202">
        <v>35</v>
      </c>
      <c r="F27" s="202">
        <v>62</v>
      </c>
      <c r="G27" s="202">
        <v>8</v>
      </c>
      <c r="H27" s="202">
        <v>1</v>
      </c>
      <c r="I27" s="202">
        <v>7</v>
      </c>
      <c r="J27" s="202">
        <v>35</v>
      </c>
      <c r="K27" s="202">
        <v>20</v>
      </c>
      <c r="L27" s="202">
        <v>15</v>
      </c>
      <c r="M27" s="202">
        <v>19</v>
      </c>
      <c r="N27" s="202">
        <v>5</v>
      </c>
      <c r="O27" s="202">
        <v>14</v>
      </c>
      <c r="P27" s="202">
        <v>14</v>
      </c>
      <c r="Q27" s="202">
        <v>5</v>
      </c>
      <c r="R27" s="202">
        <v>9</v>
      </c>
      <c r="S27" s="202">
        <v>9</v>
      </c>
      <c r="T27" s="202">
        <v>1</v>
      </c>
      <c r="U27" s="202">
        <v>8</v>
      </c>
      <c r="V27" s="202">
        <v>5</v>
      </c>
      <c r="W27" s="202">
        <v>3</v>
      </c>
      <c r="X27" s="202">
        <v>2</v>
      </c>
      <c r="Y27" s="202">
        <v>2</v>
      </c>
      <c r="Z27" s="202">
        <v>0</v>
      </c>
      <c r="AA27" s="202">
        <v>2</v>
      </c>
      <c r="AB27" s="202">
        <v>3</v>
      </c>
      <c r="AC27" s="202">
        <v>0</v>
      </c>
      <c r="AD27" s="202">
        <v>3</v>
      </c>
      <c r="AE27" s="202">
        <v>2</v>
      </c>
      <c r="AF27" s="202">
        <v>0</v>
      </c>
      <c r="AG27" s="202">
        <v>2</v>
      </c>
      <c r="AH27" s="202">
        <v>0</v>
      </c>
      <c r="AI27" s="202">
        <v>0</v>
      </c>
      <c r="AJ27" s="202">
        <v>0</v>
      </c>
      <c r="AK27" s="202">
        <v>0</v>
      </c>
      <c r="AL27" s="202">
        <v>0</v>
      </c>
      <c r="AM27" s="202">
        <v>0</v>
      </c>
      <c r="AN27" s="202">
        <v>43</v>
      </c>
      <c r="AO27" s="202">
        <v>21</v>
      </c>
      <c r="AP27" s="202">
        <v>22</v>
      </c>
      <c r="AQ27" s="202">
        <v>62</v>
      </c>
      <c r="AR27" s="202">
        <v>26</v>
      </c>
      <c r="AS27" s="202">
        <v>36</v>
      </c>
      <c r="AT27" s="202">
        <v>33</v>
      </c>
      <c r="AU27" s="202">
        <v>9</v>
      </c>
      <c r="AV27" s="202">
        <v>24</v>
      </c>
      <c r="AW27" s="202">
        <v>2</v>
      </c>
      <c r="AX27" s="202">
        <v>0</v>
      </c>
      <c r="AY27" s="202">
        <v>2</v>
      </c>
      <c r="AZ27" s="202">
        <v>97</v>
      </c>
      <c r="BA27" s="202">
        <v>35</v>
      </c>
      <c r="BB27" s="202">
        <v>62</v>
      </c>
      <c r="BC27" s="202">
        <v>97</v>
      </c>
      <c r="BD27" s="202">
        <v>35</v>
      </c>
      <c r="BE27" s="202">
        <v>62</v>
      </c>
    </row>
    <row r="28" spans="1:57" s="45" customFormat="1" ht="15.6" customHeight="1">
      <c r="A28" s="305"/>
      <c r="B28" s="310"/>
      <c r="C28" s="205" t="s">
        <v>397</v>
      </c>
      <c r="D28" s="205">
        <v>451</v>
      </c>
      <c r="E28" s="205">
        <v>269</v>
      </c>
      <c r="F28" s="205">
        <v>182</v>
      </c>
      <c r="G28" s="205">
        <v>14</v>
      </c>
      <c r="H28" s="205">
        <v>2</v>
      </c>
      <c r="I28" s="205">
        <v>12</v>
      </c>
      <c r="J28" s="205">
        <v>88</v>
      </c>
      <c r="K28" s="205">
        <v>46</v>
      </c>
      <c r="L28" s="205">
        <v>42</v>
      </c>
      <c r="M28" s="205">
        <v>56</v>
      </c>
      <c r="N28" s="205">
        <v>29</v>
      </c>
      <c r="O28" s="205">
        <v>27</v>
      </c>
      <c r="P28" s="205">
        <v>52</v>
      </c>
      <c r="Q28" s="205">
        <v>31</v>
      </c>
      <c r="R28" s="205">
        <v>21</v>
      </c>
      <c r="S28" s="205">
        <v>45</v>
      </c>
      <c r="T28" s="205">
        <v>24</v>
      </c>
      <c r="U28" s="205">
        <v>21</v>
      </c>
      <c r="V28" s="205">
        <v>45</v>
      </c>
      <c r="W28" s="205">
        <v>26</v>
      </c>
      <c r="X28" s="205">
        <v>19</v>
      </c>
      <c r="Y28" s="205">
        <v>46</v>
      </c>
      <c r="Z28" s="205">
        <v>30</v>
      </c>
      <c r="AA28" s="205">
        <v>16</v>
      </c>
      <c r="AB28" s="205">
        <v>37</v>
      </c>
      <c r="AC28" s="205">
        <v>23</v>
      </c>
      <c r="AD28" s="205">
        <v>14</v>
      </c>
      <c r="AE28" s="205">
        <v>37</v>
      </c>
      <c r="AF28" s="205">
        <v>29</v>
      </c>
      <c r="AG28" s="205">
        <v>8</v>
      </c>
      <c r="AH28" s="205">
        <v>26</v>
      </c>
      <c r="AI28" s="205">
        <v>25</v>
      </c>
      <c r="AJ28" s="205">
        <v>1</v>
      </c>
      <c r="AK28" s="205">
        <v>5</v>
      </c>
      <c r="AL28" s="205">
        <v>4</v>
      </c>
      <c r="AM28" s="205">
        <v>1</v>
      </c>
      <c r="AN28" s="205">
        <v>102</v>
      </c>
      <c r="AO28" s="205">
        <v>48</v>
      </c>
      <c r="AP28" s="205">
        <v>54</v>
      </c>
      <c r="AQ28" s="205">
        <v>158</v>
      </c>
      <c r="AR28" s="205">
        <v>77</v>
      </c>
      <c r="AS28" s="205">
        <v>81</v>
      </c>
      <c r="AT28" s="205">
        <v>225</v>
      </c>
      <c r="AU28" s="205">
        <v>134</v>
      </c>
      <c r="AV28" s="205">
        <v>91</v>
      </c>
      <c r="AW28" s="205">
        <v>63</v>
      </c>
      <c r="AX28" s="205">
        <v>54</v>
      </c>
      <c r="AY28" s="205">
        <v>9</v>
      </c>
      <c r="AZ28" s="205">
        <v>446</v>
      </c>
      <c r="BA28" s="205">
        <v>265</v>
      </c>
      <c r="BB28" s="205">
        <v>181</v>
      </c>
      <c r="BC28" s="205">
        <v>451</v>
      </c>
      <c r="BD28" s="205">
        <v>269</v>
      </c>
      <c r="BE28" s="205">
        <v>182</v>
      </c>
    </row>
    <row r="29" spans="1:57" s="45" customFormat="1" ht="12" customHeight="1">
      <c r="A29" s="304" t="s">
        <v>398</v>
      </c>
      <c r="B29" s="306" t="s">
        <v>167</v>
      </c>
      <c r="C29" s="307"/>
      <c r="D29" s="168">
        <v>80132</v>
      </c>
      <c r="E29" s="168">
        <v>36446</v>
      </c>
      <c r="F29" s="168">
        <v>43686</v>
      </c>
      <c r="G29" s="168">
        <v>3188</v>
      </c>
      <c r="H29" s="168">
        <v>1205</v>
      </c>
      <c r="I29" s="168">
        <v>1983</v>
      </c>
      <c r="J29" s="168">
        <v>12769</v>
      </c>
      <c r="K29" s="168">
        <v>5772</v>
      </c>
      <c r="L29" s="168">
        <v>6997</v>
      </c>
      <c r="M29" s="168">
        <v>13053</v>
      </c>
      <c r="N29" s="168">
        <v>6238</v>
      </c>
      <c r="O29" s="168">
        <v>6815</v>
      </c>
      <c r="P29" s="168">
        <v>10397</v>
      </c>
      <c r="Q29" s="168">
        <v>4515</v>
      </c>
      <c r="R29" s="168">
        <v>5882</v>
      </c>
      <c r="S29" s="168">
        <v>9364</v>
      </c>
      <c r="T29" s="168">
        <v>4212</v>
      </c>
      <c r="U29" s="168">
        <v>5152</v>
      </c>
      <c r="V29" s="168">
        <v>9896</v>
      </c>
      <c r="W29" s="168">
        <v>4472</v>
      </c>
      <c r="X29" s="168">
        <v>5424</v>
      </c>
      <c r="Y29" s="168">
        <v>8328</v>
      </c>
      <c r="Z29" s="168">
        <v>3962</v>
      </c>
      <c r="AA29" s="168">
        <v>4366</v>
      </c>
      <c r="AB29" s="168">
        <v>6522</v>
      </c>
      <c r="AC29" s="168">
        <v>3061</v>
      </c>
      <c r="AD29" s="168">
        <v>3461</v>
      </c>
      <c r="AE29" s="168">
        <v>4354</v>
      </c>
      <c r="AF29" s="168">
        <v>2028</v>
      </c>
      <c r="AG29" s="168">
        <v>2326</v>
      </c>
      <c r="AH29" s="168">
        <v>1891</v>
      </c>
      <c r="AI29" s="168">
        <v>816</v>
      </c>
      <c r="AJ29" s="168">
        <v>1075</v>
      </c>
      <c r="AK29" s="168">
        <v>370</v>
      </c>
      <c r="AL29" s="168">
        <v>165</v>
      </c>
      <c r="AM29" s="168">
        <v>205</v>
      </c>
      <c r="AN29" s="168">
        <v>15957</v>
      </c>
      <c r="AO29" s="168">
        <v>6977</v>
      </c>
      <c r="AP29" s="168">
        <v>8980</v>
      </c>
      <c r="AQ29" s="168">
        <v>29010</v>
      </c>
      <c r="AR29" s="168">
        <v>13215</v>
      </c>
      <c r="AS29" s="168">
        <v>15795</v>
      </c>
      <c r="AT29" s="168">
        <v>44507</v>
      </c>
      <c r="AU29" s="168">
        <v>20222</v>
      </c>
      <c r="AV29" s="168">
        <v>24285</v>
      </c>
      <c r="AW29" s="168">
        <v>6245</v>
      </c>
      <c r="AX29" s="168">
        <v>2844</v>
      </c>
      <c r="AY29" s="168">
        <v>3401</v>
      </c>
      <c r="AZ29" s="168">
        <v>79762</v>
      </c>
      <c r="BA29" s="168">
        <v>36281</v>
      </c>
      <c r="BB29" s="168">
        <v>43481</v>
      </c>
      <c r="BC29" s="168">
        <v>80132</v>
      </c>
      <c r="BD29" s="168">
        <v>36446</v>
      </c>
      <c r="BE29" s="168">
        <v>43686</v>
      </c>
    </row>
    <row r="30" spans="1:57" s="45" customFormat="1" ht="12" customHeight="1">
      <c r="A30" s="305"/>
      <c r="B30" s="308" t="s">
        <v>387</v>
      </c>
      <c r="C30" s="207" t="s">
        <v>91</v>
      </c>
      <c r="D30" s="202">
        <v>22850</v>
      </c>
      <c r="E30" s="202">
        <v>6715</v>
      </c>
      <c r="F30" s="202">
        <v>16135</v>
      </c>
      <c r="G30" s="202">
        <v>847</v>
      </c>
      <c r="H30" s="202">
        <v>263</v>
      </c>
      <c r="I30" s="202">
        <v>584</v>
      </c>
      <c r="J30" s="202">
        <v>2805</v>
      </c>
      <c r="K30" s="202">
        <v>971</v>
      </c>
      <c r="L30" s="202">
        <v>1834</v>
      </c>
      <c r="M30" s="202">
        <v>3261</v>
      </c>
      <c r="N30" s="202">
        <v>1255</v>
      </c>
      <c r="O30" s="202">
        <v>2006</v>
      </c>
      <c r="P30" s="202">
        <v>2894</v>
      </c>
      <c r="Q30" s="202">
        <v>884</v>
      </c>
      <c r="R30" s="202">
        <v>2010</v>
      </c>
      <c r="S30" s="202">
        <v>2867</v>
      </c>
      <c r="T30" s="202">
        <v>805</v>
      </c>
      <c r="U30" s="202">
        <v>2062</v>
      </c>
      <c r="V30" s="202">
        <v>3213</v>
      </c>
      <c r="W30" s="202">
        <v>801</v>
      </c>
      <c r="X30" s="202">
        <v>2412</v>
      </c>
      <c r="Y30" s="202">
        <v>2616</v>
      </c>
      <c r="Z30" s="202">
        <v>664</v>
      </c>
      <c r="AA30" s="202">
        <v>1952</v>
      </c>
      <c r="AB30" s="202">
        <v>2066</v>
      </c>
      <c r="AC30" s="202">
        <v>462</v>
      </c>
      <c r="AD30" s="202">
        <v>1604</v>
      </c>
      <c r="AE30" s="202">
        <v>1478</v>
      </c>
      <c r="AF30" s="202">
        <v>366</v>
      </c>
      <c r="AG30" s="202">
        <v>1112</v>
      </c>
      <c r="AH30" s="202">
        <v>618</v>
      </c>
      <c r="AI30" s="202">
        <v>171</v>
      </c>
      <c r="AJ30" s="202">
        <v>447</v>
      </c>
      <c r="AK30" s="202">
        <v>185</v>
      </c>
      <c r="AL30" s="202">
        <v>73</v>
      </c>
      <c r="AM30" s="202">
        <v>112</v>
      </c>
      <c r="AN30" s="202">
        <v>3652</v>
      </c>
      <c r="AO30" s="202">
        <v>1234</v>
      </c>
      <c r="AP30" s="202">
        <v>2418</v>
      </c>
      <c r="AQ30" s="202">
        <v>6913</v>
      </c>
      <c r="AR30" s="202">
        <v>2489</v>
      </c>
      <c r="AS30" s="202">
        <v>4424</v>
      </c>
      <c r="AT30" s="202">
        <v>13656</v>
      </c>
      <c r="AU30" s="202">
        <v>3616</v>
      </c>
      <c r="AV30" s="202">
        <v>10040</v>
      </c>
      <c r="AW30" s="202">
        <v>2096</v>
      </c>
      <c r="AX30" s="202">
        <v>537</v>
      </c>
      <c r="AY30" s="202">
        <v>1559</v>
      </c>
      <c r="AZ30" s="202">
        <v>22665</v>
      </c>
      <c r="BA30" s="202">
        <v>6642</v>
      </c>
      <c r="BB30" s="202">
        <v>16023</v>
      </c>
      <c r="BC30" s="202">
        <v>22850</v>
      </c>
      <c r="BD30" s="202">
        <v>6715</v>
      </c>
      <c r="BE30" s="202">
        <v>16135</v>
      </c>
    </row>
    <row r="31" spans="1:57" s="45" customFormat="1" ht="12" customHeight="1">
      <c r="A31" s="305"/>
      <c r="B31" s="309"/>
      <c r="C31" s="207" t="s">
        <v>399</v>
      </c>
      <c r="D31" s="202">
        <v>20504</v>
      </c>
      <c r="E31" s="202">
        <v>8214</v>
      </c>
      <c r="F31" s="202">
        <v>12290</v>
      </c>
      <c r="G31" s="202">
        <v>673</v>
      </c>
      <c r="H31" s="202">
        <v>239</v>
      </c>
      <c r="I31" s="202">
        <v>434</v>
      </c>
      <c r="J31" s="202">
        <v>3090</v>
      </c>
      <c r="K31" s="202">
        <v>1200</v>
      </c>
      <c r="L31" s="202">
        <v>1890</v>
      </c>
      <c r="M31" s="202">
        <v>3536</v>
      </c>
      <c r="N31" s="202">
        <v>1518</v>
      </c>
      <c r="O31" s="202">
        <v>2018</v>
      </c>
      <c r="P31" s="202">
        <v>2979</v>
      </c>
      <c r="Q31" s="202">
        <v>1162</v>
      </c>
      <c r="R31" s="202">
        <v>1817</v>
      </c>
      <c r="S31" s="202">
        <v>2546</v>
      </c>
      <c r="T31" s="202">
        <v>994</v>
      </c>
      <c r="U31" s="202">
        <v>1552</v>
      </c>
      <c r="V31" s="202">
        <v>2604</v>
      </c>
      <c r="W31" s="202">
        <v>1084</v>
      </c>
      <c r="X31" s="202">
        <v>1520</v>
      </c>
      <c r="Y31" s="202">
        <v>2089</v>
      </c>
      <c r="Z31" s="202">
        <v>867</v>
      </c>
      <c r="AA31" s="202">
        <v>1222</v>
      </c>
      <c r="AB31" s="202">
        <v>1605</v>
      </c>
      <c r="AC31" s="202">
        <v>636</v>
      </c>
      <c r="AD31" s="202">
        <v>969</v>
      </c>
      <c r="AE31" s="202">
        <v>969</v>
      </c>
      <c r="AF31" s="202">
        <v>378</v>
      </c>
      <c r="AG31" s="202">
        <v>591</v>
      </c>
      <c r="AH31" s="202">
        <v>359</v>
      </c>
      <c r="AI31" s="202">
        <v>118</v>
      </c>
      <c r="AJ31" s="202">
        <v>241</v>
      </c>
      <c r="AK31" s="202">
        <v>54</v>
      </c>
      <c r="AL31" s="202">
        <v>18</v>
      </c>
      <c r="AM31" s="202">
        <v>36</v>
      </c>
      <c r="AN31" s="202">
        <v>3763</v>
      </c>
      <c r="AO31" s="202">
        <v>1439</v>
      </c>
      <c r="AP31" s="202">
        <v>2324</v>
      </c>
      <c r="AQ31" s="202">
        <v>7299</v>
      </c>
      <c r="AR31" s="202">
        <v>2957</v>
      </c>
      <c r="AS31" s="202">
        <v>4342</v>
      </c>
      <c r="AT31" s="202">
        <v>11823</v>
      </c>
      <c r="AU31" s="202">
        <v>4743</v>
      </c>
      <c r="AV31" s="202">
        <v>7080</v>
      </c>
      <c r="AW31" s="202">
        <v>1328</v>
      </c>
      <c r="AX31" s="202">
        <v>496</v>
      </c>
      <c r="AY31" s="202">
        <v>832</v>
      </c>
      <c r="AZ31" s="202">
        <v>20450</v>
      </c>
      <c r="BA31" s="202">
        <v>8196</v>
      </c>
      <c r="BB31" s="202">
        <v>12254</v>
      </c>
      <c r="BC31" s="202">
        <v>20504</v>
      </c>
      <c r="BD31" s="202">
        <v>8214</v>
      </c>
      <c r="BE31" s="202">
        <v>12290</v>
      </c>
    </row>
    <row r="32" spans="1:57" ht="12" customHeight="1">
      <c r="A32" s="305"/>
      <c r="B32" s="309"/>
      <c r="C32" s="207" t="s">
        <v>400</v>
      </c>
      <c r="D32" s="202">
        <v>6193</v>
      </c>
      <c r="E32" s="202">
        <v>3367</v>
      </c>
      <c r="F32" s="202">
        <v>2826</v>
      </c>
      <c r="G32" s="202">
        <v>146</v>
      </c>
      <c r="H32" s="202">
        <v>58</v>
      </c>
      <c r="I32" s="202">
        <v>88</v>
      </c>
      <c r="J32" s="202">
        <v>857</v>
      </c>
      <c r="K32" s="202">
        <v>450</v>
      </c>
      <c r="L32" s="202">
        <v>407</v>
      </c>
      <c r="M32" s="202">
        <v>1031</v>
      </c>
      <c r="N32" s="202">
        <v>563</v>
      </c>
      <c r="O32" s="202">
        <v>468</v>
      </c>
      <c r="P32" s="202">
        <v>810</v>
      </c>
      <c r="Q32" s="202">
        <v>406</v>
      </c>
      <c r="R32" s="202">
        <v>404</v>
      </c>
      <c r="S32" s="202">
        <v>676</v>
      </c>
      <c r="T32" s="202">
        <v>366</v>
      </c>
      <c r="U32" s="202">
        <v>310</v>
      </c>
      <c r="V32" s="202">
        <v>731</v>
      </c>
      <c r="W32" s="202">
        <v>419</v>
      </c>
      <c r="X32" s="202">
        <v>312</v>
      </c>
      <c r="Y32" s="202">
        <v>726</v>
      </c>
      <c r="Z32" s="202">
        <v>432</v>
      </c>
      <c r="AA32" s="202">
        <v>294</v>
      </c>
      <c r="AB32" s="202">
        <v>575</v>
      </c>
      <c r="AC32" s="202">
        <v>350</v>
      </c>
      <c r="AD32" s="202">
        <v>225</v>
      </c>
      <c r="AE32" s="202">
        <v>429</v>
      </c>
      <c r="AF32" s="202">
        <v>224</v>
      </c>
      <c r="AG32" s="202">
        <v>205</v>
      </c>
      <c r="AH32" s="202">
        <v>183</v>
      </c>
      <c r="AI32" s="202">
        <v>87</v>
      </c>
      <c r="AJ32" s="202">
        <v>96</v>
      </c>
      <c r="AK32" s="202">
        <v>29</v>
      </c>
      <c r="AL32" s="202">
        <v>12</v>
      </c>
      <c r="AM32" s="202">
        <v>17</v>
      </c>
      <c r="AN32" s="202">
        <v>1003</v>
      </c>
      <c r="AO32" s="202">
        <v>508</v>
      </c>
      <c r="AP32" s="202">
        <v>495</v>
      </c>
      <c r="AQ32" s="202">
        <v>2034</v>
      </c>
      <c r="AR32" s="202">
        <v>1071</v>
      </c>
      <c r="AS32" s="202">
        <v>963</v>
      </c>
      <c r="AT32" s="202">
        <v>3518</v>
      </c>
      <c r="AU32" s="202">
        <v>1973</v>
      </c>
      <c r="AV32" s="202">
        <v>1545</v>
      </c>
      <c r="AW32" s="202">
        <v>612</v>
      </c>
      <c r="AX32" s="202">
        <v>311</v>
      </c>
      <c r="AY32" s="202">
        <v>301</v>
      </c>
      <c r="AZ32" s="202">
        <v>6164</v>
      </c>
      <c r="BA32" s="202">
        <v>3355</v>
      </c>
      <c r="BB32" s="202">
        <v>2809</v>
      </c>
      <c r="BC32" s="202">
        <v>6193</v>
      </c>
      <c r="BD32" s="202">
        <v>3367</v>
      </c>
      <c r="BE32" s="202">
        <v>2826</v>
      </c>
    </row>
    <row r="33" spans="1:57" ht="12" customHeight="1">
      <c r="A33" s="305"/>
      <c r="B33" s="309"/>
      <c r="C33" s="207" t="s">
        <v>401</v>
      </c>
      <c r="D33" s="202">
        <v>67</v>
      </c>
      <c r="E33" s="202">
        <v>21</v>
      </c>
      <c r="F33" s="202">
        <v>46</v>
      </c>
      <c r="G33" s="202">
        <v>0</v>
      </c>
      <c r="H33" s="202">
        <v>0</v>
      </c>
      <c r="I33" s="202">
        <v>0</v>
      </c>
      <c r="J33" s="202">
        <v>2</v>
      </c>
      <c r="K33" s="202">
        <v>0</v>
      </c>
      <c r="L33" s="202">
        <v>2</v>
      </c>
      <c r="M33" s="202">
        <v>10</v>
      </c>
      <c r="N33" s="202">
        <v>5</v>
      </c>
      <c r="O33" s="202">
        <v>5</v>
      </c>
      <c r="P33" s="202">
        <v>7</v>
      </c>
      <c r="Q33" s="202">
        <v>2</v>
      </c>
      <c r="R33" s="202">
        <v>5</v>
      </c>
      <c r="S33" s="202">
        <v>4</v>
      </c>
      <c r="T33" s="202">
        <v>2</v>
      </c>
      <c r="U33" s="202">
        <v>2</v>
      </c>
      <c r="V33" s="202">
        <v>12</v>
      </c>
      <c r="W33" s="202">
        <v>4</v>
      </c>
      <c r="X33" s="202">
        <v>8</v>
      </c>
      <c r="Y33" s="202">
        <v>11</v>
      </c>
      <c r="Z33" s="202">
        <v>4</v>
      </c>
      <c r="AA33" s="202">
        <v>7</v>
      </c>
      <c r="AB33" s="202">
        <v>14</v>
      </c>
      <c r="AC33" s="202">
        <v>2</v>
      </c>
      <c r="AD33" s="202">
        <v>12</v>
      </c>
      <c r="AE33" s="202">
        <v>5</v>
      </c>
      <c r="AF33" s="202">
        <v>2</v>
      </c>
      <c r="AG33" s="202">
        <v>3</v>
      </c>
      <c r="AH33" s="202">
        <v>2</v>
      </c>
      <c r="AI33" s="202">
        <v>0</v>
      </c>
      <c r="AJ33" s="202">
        <v>2</v>
      </c>
      <c r="AK33" s="202">
        <v>0</v>
      </c>
      <c r="AL33" s="202">
        <v>0</v>
      </c>
      <c r="AM33" s="202">
        <v>0</v>
      </c>
      <c r="AN33" s="202">
        <v>2</v>
      </c>
      <c r="AO33" s="202">
        <v>0</v>
      </c>
      <c r="AP33" s="202">
        <v>2</v>
      </c>
      <c r="AQ33" s="202">
        <v>12</v>
      </c>
      <c r="AR33" s="202">
        <v>5</v>
      </c>
      <c r="AS33" s="202">
        <v>7</v>
      </c>
      <c r="AT33" s="202">
        <v>48</v>
      </c>
      <c r="AU33" s="202">
        <v>14</v>
      </c>
      <c r="AV33" s="202">
        <v>34</v>
      </c>
      <c r="AW33" s="202">
        <v>7</v>
      </c>
      <c r="AX33" s="202">
        <v>2</v>
      </c>
      <c r="AY33" s="202">
        <v>5</v>
      </c>
      <c r="AZ33" s="202">
        <v>67</v>
      </c>
      <c r="BA33" s="202">
        <v>21</v>
      </c>
      <c r="BB33" s="202">
        <v>46</v>
      </c>
      <c r="BC33" s="202">
        <v>67</v>
      </c>
      <c r="BD33" s="202">
        <v>21</v>
      </c>
      <c r="BE33" s="202">
        <v>46</v>
      </c>
    </row>
    <row r="34" spans="1:57" ht="12" customHeight="1">
      <c r="A34" s="305"/>
      <c r="B34" s="309"/>
      <c r="C34" s="207" t="s">
        <v>402</v>
      </c>
      <c r="D34" s="202">
        <v>0</v>
      </c>
      <c r="E34" s="202">
        <v>0</v>
      </c>
      <c r="F34" s="202">
        <v>0</v>
      </c>
      <c r="G34" s="202">
        <v>0</v>
      </c>
      <c r="H34" s="202">
        <v>0</v>
      </c>
      <c r="I34" s="202">
        <v>0</v>
      </c>
      <c r="J34" s="202">
        <v>0</v>
      </c>
      <c r="K34" s="202">
        <v>0</v>
      </c>
      <c r="L34" s="202">
        <v>0</v>
      </c>
      <c r="M34" s="202">
        <v>0</v>
      </c>
      <c r="N34" s="202">
        <v>0</v>
      </c>
      <c r="O34" s="202">
        <v>0</v>
      </c>
      <c r="P34" s="202">
        <v>0</v>
      </c>
      <c r="Q34" s="202">
        <v>0</v>
      </c>
      <c r="R34" s="202">
        <v>0</v>
      </c>
      <c r="S34" s="202">
        <v>0</v>
      </c>
      <c r="T34" s="202">
        <v>0</v>
      </c>
      <c r="U34" s="202">
        <v>0</v>
      </c>
      <c r="V34" s="202">
        <v>0</v>
      </c>
      <c r="W34" s="202">
        <v>0</v>
      </c>
      <c r="X34" s="202">
        <v>0</v>
      </c>
      <c r="Y34" s="202">
        <v>0</v>
      </c>
      <c r="Z34" s="202">
        <v>0</v>
      </c>
      <c r="AA34" s="202">
        <v>0</v>
      </c>
      <c r="AB34" s="202">
        <v>0</v>
      </c>
      <c r="AC34" s="202">
        <v>0</v>
      </c>
      <c r="AD34" s="202">
        <v>0</v>
      </c>
      <c r="AE34" s="202">
        <v>0</v>
      </c>
      <c r="AF34" s="202">
        <v>0</v>
      </c>
      <c r="AG34" s="202">
        <v>0</v>
      </c>
      <c r="AH34" s="202">
        <v>0</v>
      </c>
      <c r="AI34" s="202">
        <v>0</v>
      </c>
      <c r="AJ34" s="202">
        <v>0</v>
      </c>
      <c r="AK34" s="202">
        <v>0</v>
      </c>
      <c r="AL34" s="202">
        <v>0</v>
      </c>
      <c r="AM34" s="202">
        <v>0</v>
      </c>
      <c r="AN34" s="202">
        <v>0</v>
      </c>
      <c r="AO34" s="202">
        <v>0</v>
      </c>
      <c r="AP34" s="202">
        <v>0</v>
      </c>
      <c r="AQ34" s="202">
        <v>0</v>
      </c>
      <c r="AR34" s="202">
        <v>0</v>
      </c>
      <c r="AS34" s="202">
        <v>0</v>
      </c>
      <c r="AT34" s="202">
        <v>0</v>
      </c>
      <c r="AU34" s="202">
        <v>0</v>
      </c>
      <c r="AV34" s="202">
        <v>0</v>
      </c>
      <c r="AW34" s="202">
        <v>0</v>
      </c>
      <c r="AX34" s="202">
        <v>0</v>
      </c>
      <c r="AY34" s="202">
        <v>0</v>
      </c>
      <c r="AZ34" s="202">
        <v>0</v>
      </c>
      <c r="BA34" s="202">
        <v>0</v>
      </c>
      <c r="BB34" s="202">
        <v>0</v>
      </c>
      <c r="BC34" s="202">
        <v>0</v>
      </c>
      <c r="BD34" s="202">
        <v>0</v>
      </c>
      <c r="BE34" s="202">
        <v>0</v>
      </c>
    </row>
    <row r="35" spans="1:57">
      <c r="A35" s="305"/>
      <c r="B35" s="309"/>
      <c r="C35" s="207" t="s">
        <v>403</v>
      </c>
      <c r="D35" s="202">
        <v>4</v>
      </c>
      <c r="E35" s="202">
        <v>0</v>
      </c>
      <c r="F35" s="202">
        <v>4</v>
      </c>
      <c r="G35" s="202">
        <v>0</v>
      </c>
      <c r="H35" s="202">
        <v>0</v>
      </c>
      <c r="I35" s="202">
        <v>0</v>
      </c>
      <c r="J35" s="202">
        <v>0</v>
      </c>
      <c r="K35" s="202">
        <v>0</v>
      </c>
      <c r="L35" s="202">
        <v>0</v>
      </c>
      <c r="M35" s="202">
        <v>0</v>
      </c>
      <c r="N35" s="202">
        <v>0</v>
      </c>
      <c r="O35" s="202">
        <v>0</v>
      </c>
      <c r="P35" s="202">
        <v>0</v>
      </c>
      <c r="Q35" s="202">
        <v>0</v>
      </c>
      <c r="R35" s="202">
        <v>0</v>
      </c>
      <c r="S35" s="202">
        <v>0</v>
      </c>
      <c r="T35" s="202">
        <v>0</v>
      </c>
      <c r="U35" s="202">
        <v>0</v>
      </c>
      <c r="V35" s="202">
        <v>1</v>
      </c>
      <c r="W35" s="202">
        <v>0</v>
      </c>
      <c r="X35" s="202">
        <v>1</v>
      </c>
      <c r="Y35" s="202">
        <v>0</v>
      </c>
      <c r="Z35" s="202">
        <v>0</v>
      </c>
      <c r="AA35" s="202">
        <v>0</v>
      </c>
      <c r="AB35" s="202">
        <v>2</v>
      </c>
      <c r="AC35" s="202">
        <v>0</v>
      </c>
      <c r="AD35" s="202">
        <v>2</v>
      </c>
      <c r="AE35" s="202">
        <v>1</v>
      </c>
      <c r="AF35" s="202">
        <v>0</v>
      </c>
      <c r="AG35" s="202">
        <v>1</v>
      </c>
      <c r="AH35" s="202">
        <v>0</v>
      </c>
      <c r="AI35" s="202">
        <v>0</v>
      </c>
      <c r="AJ35" s="202">
        <v>0</v>
      </c>
      <c r="AK35" s="202">
        <v>0</v>
      </c>
      <c r="AL35" s="202">
        <v>0</v>
      </c>
      <c r="AM35" s="202">
        <v>0</v>
      </c>
      <c r="AN35" s="202">
        <v>0</v>
      </c>
      <c r="AO35" s="202">
        <v>0</v>
      </c>
      <c r="AP35" s="202">
        <v>0</v>
      </c>
      <c r="AQ35" s="202">
        <v>0</v>
      </c>
      <c r="AR35" s="202">
        <v>0</v>
      </c>
      <c r="AS35" s="202">
        <v>0</v>
      </c>
      <c r="AT35" s="202">
        <v>3</v>
      </c>
      <c r="AU35" s="202">
        <v>0</v>
      </c>
      <c r="AV35" s="202">
        <v>3</v>
      </c>
      <c r="AW35" s="202">
        <v>1</v>
      </c>
      <c r="AX35" s="202">
        <v>0</v>
      </c>
      <c r="AY35" s="202">
        <v>1</v>
      </c>
      <c r="AZ35" s="202">
        <v>4</v>
      </c>
      <c r="BA35" s="202">
        <v>0</v>
      </c>
      <c r="BB35" s="202">
        <v>4</v>
      </c>
      <c r="BC35" s="202">
        <v>4</v>
      </c>
      <c r="BD35" s="202">
        <v>0</v>
      </c>
      <c r="BE35" s="202">
        <v>4</v>
      </c>
    </row>
    <row r="36" spans="1:57" ht="12" customHeight="1">
      <c r="A36" s="305"/>
      <c r="B36" s="309"/>
      <c r="C36" s="207" t="s">
        <v>404</v>
      </c>
      <c r="D36" s="202">
        <v>10</v>
      </c>
      <c r="E36" s="202">
        <v>5</v>
      </c>
      <c r="F36" s="202">
        <v>5</v>
      </c>
      <c r="G36" s="202">
        <v>0</v>
      </c>
      <c r="H36" s="202">
        <v>0</v>
      </c>
      <c r="I36" s="202">
        <v>0</v>
      </c>
      <c r="J36" s="202">
        <v>0</v>
      </c>
      <c r="K36" s="202">
        <v>0</v>
      </c>
      <c r="L36" s="202">
        <v>0</v>
      </c>
      <c r="M36" s="202">
        <v>0</v>
      </c>
      <c r="N36" s="202">
        <v>0</v>
      </c>
      <c r="O36" s="202">
        <v>0</v>
      </c>
      <c r="P36" s="202">
        <v>1</v>
      </c>
      <c r="Q36" s="202">
        <v>0</v>
      </c>
      <c r="R36" s="202">
        <v>1</v>
      </c>
      <c r="S36" s="202">
        <v>1</v>
      </c>
      <c r="T36" s="202">
        <v>0</v>
      </c>
      <c r="U36" s="202">
        <v>1</v>
      </c>
      <c r="V36" s="202">
        <v>2</v>
      </c>
      <c r="W36" s="202">
        <v>1</v>
      </c>
      <c r="X36" s="202">
        <v>1</v>
      </c>
      <c r="Y36" s="202">
        <v>4</v>
      </c>
      <c r="Z36" s="202">
        <v>3</v>
      </c>
      <c r="AA36" s="202">
        <v>1</v>
      </c>
      <c r="AB36" s="202">
        <v>1</v>
      </c>
      <c r="AC36" s="202">
        <v>0</v>
      </c>
      <c r="AD36" s="202">
        <v>1</v>
      </c>
      <c r="AE36" s="202">
        <v>1</v>
      </c>
      <c r="AF36" s="202">
        <v>1</v>
      </c>
      <c r="AG36" s="202">
        <v>0</v>
      </c>
      <c r="AH36" s="202">
        <v>0</v>
      </c>
      <c r="AI36" s="202">
        <v>0</v>
      </c>
      <c r="AJ36" s="202">
        <v>0</v>
      </c>
      <c r="AK36" s="202">
        <v>0</v>
      </c>
      <c r="AL36" s="202">
        <v>0</v>
      </c>
      <c r="AM36" s="202">
        <v>0</v>
      </c>
      <c r="AN36" s="202">
        <v>0</v>
      </c>
      <c r="AO36" s="202">
        <v>0</v>
      </c>
      <c r="AP36" s="202">
        <v>0</v>
      </c>
      <c r="AQ36" s="202">
        <v>0</v>
      </c>
      <c r="AR36" s="202">
        <v>0</v>
      </c>
      <c r="AS36" s="202">
        <v>0</v>
      </c>
      <c r="AT36" s="202">
        <v>9</v>
      </c>
      <c r="AU36" s="202">
        <v>4</v>
      </c>
      <c r="AV36" s="202">
        <v>5</v>
      </c>
      <c r="AW36" s="202">
        <v>1</v>
      </c>
      <c r="AX36" s="202">
        <v>1</v>
      </c>
      <c r="AY36" s="202">
        <v>0</v>
      </c>
      <c r="AZ36" s="202">
        <v>10</v>
      </c>
      <c r="BA36" s="202">
        <v>5</v>
      </c>
      <c r="BB36" s="202">
        <v>5</v>
      </c>
      <c r="BC36" s="202">
        <v>10</v>
      </c>
      <c r="BD36" s="202">
        <v>5</v>
      </c>
      <c r="BE36" s="202">
        <v>5</v>
      </c>
    </row>
    <row r="37" spans="1:57">
      <c r="A37" s="305"/>
      <c r="B37" s="309"/>
      <c r="C37" s="207" t="s">
        <v>405</v>
      </c>
      <c r="D37" s="202">
        <v>415</v>
      </c>
      <c r="E37" s="202">
        <v>195</v>
      </c>
      <c r="F37" s="202">
        <v>220</v>
      </c>
      <c r="G37" s="202">
        <v>7</v>
      </c>
      <c r="H37" s="202">
        <v>0</v>
      </c>
      <c r="I37" s="202">
        <v>7</v>
      </c>
      <c r="J37" s="202">
        <v>186</v>
      </c>
      <c r="K37" s="202">
        <v>87</v>
      </c>
      <c r="L37" s="202">
        <v>99</v>
      </c>
      <c r="M37" s="202">
        <v>173</v>
      </c>
      <c r="N37" s="202">
        <v>84</v>
      </c>
      <c r="O37" s="202">
        <v>89</v>
      </c>
      <c r="P37" s="202">
        <v>31</v>
      </c>
      <c r="Q37" s="202">
        <v>16</v>
      </c>
      <c r="R37" s="202">
        <v>15</v>
      </c>
      <c r="S37" s="202">
        <v>11</v>
      </c>
      <c r="T37" s="202">
        <v>5</v>
      </c>
      <c r="U37" s="202">
        <v>6</v>
      </c>
      <c r="V37" s="202">
        <v>2</v>
      </c>
      <c r="W37" s="202">
        <v>1</v>
      </c>
      <c r="X37" s="202">
        <v>1</v>
      </c>
      <c r="Y37" s="202">
        <v>3</v>
      </c>
      <c r="Z37" s="202">
        <v>2</v>
      </c>
      <c r="AA37" s="202">
        <v>1</v>
      </c>
      <c r="AB37" s="202">
        <v>0</v>
      </c>
      <c r="AC37" s="202">
        <v>0</v>
      </c>
      <c r="AD37" s="202">
        <v>0</v>
      </c>
      <c r="AE37" s="202">
        <v>1</v>
      </c>
      <c r="AF37" s="202">
        <v>0</v>
      </c>
      <c r="AG37" s="202">
        <v>1</v>
      </c>
      <c r="AH37" s="202">
        <v>0</v>
      </c>
      <c r="AI37" s="202">
        <v>0</v>
      </c>
      <c r="AJ37" s="202">
        <v>0</v>
      </c>
      <c r="AK37" s="202">
        <v>1</v>
      </c>
      <c r="AL37" s="202">
        <v>0</v>
      </c>
      <c r="AM37" s="202">
        <v>1</v>
      </c>
      <c r="AN37" s="202">
        <v>193</v>
      </c>
      <c r="AO37" s="202">
        <v>87</v>
      </c>
      <c r="AP37" s="202">
        <v>106</v>
      </c>
      <c r="AQ37" s="202">
        <v>366</v>
      </c>
      <c r="AR37" s="202">
        <v>171</v>
      </c>
      <c r="AS37" s="202">
        <v>195</v>
      </c>
      <c r="AT37" s="202">
        <v>47</v>
      </c>
      <c r="AU37" s="202">
        <v>24</v>
      </c>
      <c r="AV37" s="202">
        <v>23</v>
      </c>
      <c r="AW37" s="202">
        <v>1</v>
      </c>
      <c r="AX37" s="202">
        <v>0</v>
      </c>
      <c r="AY37" s="202">
        <v>1</v>
      </c>
      <c r="AZ37" s="202">
        <v>414</v>
      </c>
      <c r="BA37" s="202">
        <v>195</v>
      </c>
      <c r="BB37" s="202">
        <v>219</v>
      </c>
      <c r="BC37" s="202">
        <v>415</v>
      </c>
      <c r="BD37" s="202">
        <v>195</v>
      </c>
      <c r="BE37" s="202">
        <v>220</v>
      </c>
    </row>
    <row r="38" spans="1:57" ht="22.5">
      <c r="A38" s="305"/>
      <c r="B38" s="309"/>
      <c r="C38" s="208" t="s">
        <v>406</v>
      </c>
      <c r="D38" s="202">
        <v>36</v>
      </c>
      <c r="E38" s="202">
        <v>15</v>
      </c>
      <c r="F38" s="202">
        <v>21</v>
      </c>
      <c r="G38" s="202">
        <v>0</v>
      </c>
      <c r="H38" s="202">
        <v>0</v>
      </c>
      <c r="I38" s="202">
        <v>0</v>
      </c>
      <c r="J38" s="202">
        <v>12</v>
      </c>
      <c r="K38" s="202">
        <v>7</v>
      </c>
      <c r="L38" s="202">
        <v>5</v>
      </c>
      <c r="M38" s="202">
        <v>17</v>
      </c>
      <c r="N38" s="202">
        <v>6</v>
      </c>
      <c r="O38" s="202">
        <v>11</v>
      </c>
      <c r="P38" s="202">
        <v>4</v>
      </c>
      <c r="Q38" s="202">
        <v>1</v>
      </c>
      <c r="R38" s="202">
        <v>3</v>
      </c>
      <c r="S38" s="202">
        <v>1</v>
      </c>
      <c r="T38" s="202">
        <v>0</v>
      </c>
      <c r="U38" s="202">
        <v>1</v>
      </c>
      <c r="V38" s="202">
        <v>0</v>
      </c>
      <c r="W38" s="202">
        <v>0</v>
      </c>
      <c r="X38" s="202">
        <v>0</v>
      </c>
      <c r="Y38" s="202">
        <v>0</v>
      </c>
      <c r="Z38" s="202">
        <v>0</v>
      </c>
      <c r="AA38" s="202">
        <v>0</v>
      </c>
      <c r="AB38" s="202">
        <v>1</v>
      </c>
      <c r="AC38" s="202">
        <v>0</v>
      </c>
      <c r="AD38" s="202">
        <v>1</v>
      </c>
      <c r="AE38" s="202">
        <v>0</v>
      </c>
      <c r="AF38" s="202">
        <v>0</v>
      </c>
      <c r="AG38" s="202">
        <v>0</v>
      </c>
      <c r="AH38" s="202">
        <v>0</v>
      </c>
      <c r="AI38" s="202">
        <v>0</v>
      </c>
      <c r="AJ38" s="202">
        <v>0</v>
      </c>
      <c r="AK38" s="202">
        <v>1</v>
      </c>
      <c r="AL38" s="202">
        <v>1</v>
      </c>
      <c r="AM38" s="202">
        <v>0</v>
      </c>
      <c r="AN38" s="202">
        <v>12</v>
      </c>
      <c r="AO38" s="202">
        <v>7</v>
      </c>
      <c r="AP38" s="202">
        <v>5</v>
      </c>
      <c r="AQ38" s="202">
        <v>29</v>
      </c>
      <c r="AR38" s="202">
        <v>13</v>
      </c>
      <c r="AS38" s="202">
        <v>16</v>
      </c>
      <c r="AT38" s="202">
        <v>6</v>
      </c>
      <c r="AU38" s="202">
        <v>1</v>
      </c>
      <c r="AV38" s="202">
        <v>5</v>
      </c>
      <c r="AW38" s="202">
        <v>0</v>
      </c>
      <c r="AX38" s="202">
        <v>0</v>
      </c>
      <c r="AY38" s="202">
        <v>0</v>
      </c>
      <c r="AZ38" s="202">
        <v>35</v>
      </c>
      <c r="BA38" s="202">
        <v>14</v>
      </c>
      <c r="BB38" s="202">
        <v>21</v>
      </c>
      <c r="BC38" s="202">
        <v>36</v>
      </c>
      <c r="BD38" s="202">
        <v>15</v>
      </c>
      <c r="BE38" s="202">
        <v>21</v>
      </c>
    </row>
    <row r="39" spans="1:57" ht="12" customHeight="1">
      <c r="A39" s="305"/>
      <c r="B39" s="309"/>
      <c r="C39" s="207" t="s">
        <v>407</v>
      </c>
      <c r="D39" s="202">
        <v>46</v>
      </c>
      <c r="E39" s="202">
        <v>24</v>
      </c>
      <c r="F39" s="202">
        <v>22</v>
      </c>
      <c r="G39" s="202">
        <v>14</v>
      </c>
      <c r="H39" s="202">
        <v>7</v>
      </c>
      <c r="I39" s="202">
        <v>7</v>
      </c>
      <c r="J39" s="202">
        <v>19</v>
      </c>
      <c r="K39" s="202">
        <v>11</v>
      </c>
      <c r="L39" s="202">
        <v>8</v>
      </c>
      <c r="M39" s="202">
        <v>3</v>
      </c>
      <c r="N39" s="202">
        <v>1</v>
      </c>
      <c r="O39" s="202">
        <v>2</v>
      </c>
      <c r="P39" s="202">
        <v>0</v>
      </c>
      <c r="Q39" s="202">
        <v>0</v>
      </c>
      <c r="R39" s="202">
        <v>0</v>
      </c>
      <c r="S39" s="202">
        <v>1</v>
      </c>
      <c r="T39" s="202">
        <v>1</v>
      </c>
      <c r="U39" s="202">
        <v>0</v>
      </c>
      <c r="V39" s="202">
        <v>2</v>
      </c>
      <c r="W39" s="202">
        <v>1</v>
      </c>
      <c r="X39" s="202">
        <v>1</v>
      </c>
      <c r="Y39" s="202">
        <v>4</v>
      </c>
      <c r="Z39" s="202">
        <v>3</v>
      </c>
      <c r="AA39" s="202">
        <v>1</v>
      </c>
      <c r="AB39" s="202">
        <v>1</v>
      </c>
      <c r="AC39" s="202">
        <v>0</v>
      </c>
      <c r="AD39" s="202">
        <v>1</v>
      </c>
      <c r="AE39" s="202">
        <v>2</v>
      </c>
      <c r="AF39" s="202">
        <v>0</v>
      </c>
      <c r="AG39" s="202">
        <v>2</v>
      </c>
      <c r="AH39" s="202">
        <v>0</v>
      </c>
      <c r="AI39" s="202">
        <v>0</v>
      </c>
      <c r="AJ39" s="202">
        <v>0</v>
      </c>
      <c r="AK39" s="202">
        <v>0</v>
      </c>
      <c r="AL39" s="202">
        <v>0</v>
      </c>
      <c r="AM39" s="202">
        <v>0</v>
      </c>
      <c r="AN39" s="202">
        <v>33</v>
      </c>
      <c r="AO39" s="202">
        <v>18</v>
      </c>
      <c r="AP39" s="202">
        <v>15</v>
      </c>
      <c r="AQ39" s="202">
        <v>36</v>
      </c>
      <c r="AR39" s="202">
        <v>19</v>
      </c>
      <c r="AS39" s="202">
        <v>17</v>
      </c>
      <c r="AT39" s="202">
        <v>8</v>
      </c>
      <c r="AU39" s="202">
        <v>5</v>
      </c>
      <c r="AV39" s="202">
        <v>3</v>
      </c>
      <c r="AW39" s="202">
        <v>2</v>
      </c>
      <c r="AX39" s="202">
        <v>0</v>
      </c>
      <c r="AY39" s="202">
        <v>2</v>
      </c>
      <c r="AZ39" s="202">
        <v>46</v>
      </c>
      <c r="BA39" s="202">
        <v>24</v>
      </c>
      <c r="BB39" s="202">
        <v>22</v>
      </c>
      <c r="BC39" s="202">
        <v>46</v>
      </c>
      <c r="BD39" s="202">
        <v>24</v>
      </c>
      <c r="BE39" s="202">
        <v>22</v>
      </c>
    </row>
    <row r="40" spans="1:57" ht="12" customHeight="1">
      <c r="A40" s="305"/>
      <c r="B40" s="309"/>
      <c r="C40" s="207" t="s">
        <v>94</v>
      </c>
      <c r="D40" s="202">
        <v>52</v>
      </c>
      <c r="E40" s="202">
        <v>10</v>
      </c>
      <c r="F40" s="202">
        <v>42</v>
      </c>
      <c r="G40" s="202">
        <v>8</v>
      </c>
      <c r="H40" s="202">
        <v>0</v>
      </c>
      <c r="I40" s="202">
        <v>8</v>
      </c>
      <c r="J40" s="202">
        <v>9</v>
      </c>
      <c r="K40" s="202">
        <v>3</v>
      </c>
      <c r="L40" s="202">
        <v>6</v>
      </c>
      <c r="M40" s="202">
        <v>6</v>
      </c>
      <c r="N40" s="202">
        <v>2</v>
      </c>
      <c r="O40" s="202">
        <v>4</v>
      </c>
      <c r="P40" s="202">
        <v>8</v>
      </c>
      <c r="Q40" s="202">
        <v>0</v>
      </c>
      <c r="R40" s="202">
        <v>8</v>
      </c>
      <c r="S40" s="202">
        <v>5</v>
      </c>
      <c r="T40" s="202">
        <v>2</v>
      </c>
      <c r="U40" s="202">
        <v>3</v>
      </c>
      <c r="V40" s="202">
        <v>4</v>
      </c>
      <c r="W40" s="202">
        <v>1</v>
      </c>
      <c r="X40" s="202">
        <v>3</v>
      </c>
      <c r="Y40" s="202">
        <v>6</v>
      </c>
      <c r="Z40" s="202">
        <v>1</v>
      </c>
      <c r="AA40" s="202">
        <v>5</v>
      </c>
      <c r="AB40" s="202">
        <v>1</v>
      </c>
      <c r="AC40" s="202">
        <v>0</v>
      </c>
      <c r="AD40" s="202">
        <v>1</v>
      </c>
      <c r="AE40" s="202">
        <v>4</v>
      </c>
      <c r="AF40" s="202">
        <v>0</v>
      </c>
      <c r="AG40" s="202">
        <v>4</v>
      </c>
      <c r="AH40" s="202">
        <v>1</v>
      </c>
      <c r="AI40" s="202">
        <v>1</v>
      </c>
      <c r="AJ40" s="202">
        <v>0</v>
      </c>
      <c r="AK40" s="202">
        <v>0</v>
      </c>
      <c r="AL40" s="202">
        <v>0</v>
      </c>
      <c r="AM40" s="202">
        <v>0</v>
      </c>
      <c r="AN40" s="202">
        <v>17</v>
      </c>
      <c r="AO40" s="202">
        <v>3</v>
      </c>
      <c r="AP40" s="202">
        <v>14</v>
      </c>
      <c r="AQ40" s="202">
        <v>23</v>
      </c>
      <c r="AR40" s="202">
        <v>5</v>
      </c>
      <c r="AS40" s="202">
        <v>18</v>
      </c>
      <c r="AT40" s="202">
        <v>24</v>
      </c>
      <c r="AU40" s="202">
        <v>4</v>
      </c>
      <c r="AV40" s="202">
        <v>20</v>
      </c>
      <c r="AW40" s="202">
        <v>5</v>
      </c>
      <c r="AX40" s="202">
        <v>1</v>
      </c>
      <c r="AY40" s="202">
        <v>4</v>
      </c>
      <c r="AZ40" s="202">
        <v>52</v>
      </c>
      <c r="BA40" s="202">
        <v>10</v>
      </c>
      <c r="BB40" s="202">
        <v>42</v>
      </c>
      <c r="BC40" s="202">
        <v>52</v>
      </c>
      <c r="BD40" s="202">
        <v>10</v>
      </c>
      <c r="BE40" s="202">
        <v>42</v>
      </c>
    </row>
    <row r="41" spans="1:57" ht="12" customHeight="1">
      <c r="A41" s="305"/>
      <c r="B41" s="310"/>
      <c r="C41" s="214" t="s">
        <v>408</v>
      </c>
      <c r="D41" s="205">
        <v>50177</v>
      </c>
      <c r="E41" s="205">
        <v>18566</v>
      </c>
      <c r="F41" s="205">
        <v>31611</v>
      </c>
      <c r="G41" s="205">
        <v>1695</v>
      </c>
      <c r="H41" s="205">
        <v>567</v>
      </c>
      <c r="I41" s="205">
        <v>1128</v>
      </c>
      <c r="J41" s="205">
        <v>6980</v>
      </c>
      <c r="K41" s="205">
        <v>2729</v>
      </c>
      <c r="L41" s="205">
        <v>4251</v>
      </c>
      <c r="M41" s="205">
        <v>8037</v>
      </c>
      <c r="N41" s="205">
        <v>3434</v>
      </c>
      <c r="O41" s="205">
        <v>4603</v>
      </c>
      <c r="P41" s="205">
        <v>6734</v>
      </c>
      <c r="Q41" s="205">
        <v>2471</v>
      </c>
      <c r="R41" s="205">
        <v>4263</v>
      </c>
      <c r="S41" s="205">
        <v>6112</v>
      </c>
      <c r="T41" s="205">
        <v>2175</v>
      </c>
      <c r="U41" s="205">
        <v>3937</v>
      </c>
      <c r="V41" s="205">
        <v>6571</v>
      </c>
      <c r="W41" s="205">
        <v>2312</v>
      </c>
      <c r="X41" s="205">
        <v>4259</v>
      </c>
      <c r="Y41" s="205">
        <v>5459</v>
      </c>
      <c r="Z41" s="205">
        <v>1976</v>
      </c>
      <c r="AA41" s="205">
        <v>3483</v>
      </c>
      <c r="AB41" s="205">
        <v>4266</v>
      </c>
      <c r="AC41" s="205">
        <v>1450</v>
      </c>
      <c r="AD41" s="205">
        <v>2816</v>
      </c>
      <c r="AE41" s="205">
        <v>2890</v>
      </c>
      <c r="AF41" s="205">
        <v>971</v>
      </c>
      <c r="AG41" s="205">
        <v>1919</v>
      </c>
      <c r="AH41" s="205">
        <v>1163</v>
      </c>
      <c r="AI41" s="205">
        <v>377</v>
      </c>
      <c r="AJ41" s="205">
        <v>786</v>
      </c>
      <c r="AK41" s="205">
        <v>270</v>
      </c>
      <c r="AL41" s="205">
        <v>104</v>
      </c>
      <c r="AM41" s="205">
        <v>166</v>
      </c>
      <c r="AN41" s="205">
        <v>8675</v>
      </c>
      <c r="AO41" s="205">
        <v>3296</v>
      </c>
      <c r="AP41" s="205">
        <v>5379</v>
      </c>
      <c r="AQ41" s="205">
        <v>16712</v>
      </c>
      <c r="AR41" s="205">
        <v>6730</v>
      </c>
      <c r="AS41" s="205">
        <v>9982</v>
      </c>
      <c r="AT41" s="205">
        <v>29142</v>
      </c>
      <c r="AU41" s="205">
        <v>10384</v>
      </c>
      <c r="AV41" s="205">
        <v>18758</v>
      </c>
      <c r="AW41" s="205">
        <v>4053</v>
      </c>
      <c r="AX41" s="205">
        <v>1348</v>
      </c>
      <c r="AY41" s="205">
        <v>2705</v>
      </c>
      <c r="AZ41" s="205">
        <v>49907</v>
      </c>
      <c r="BA41" s="205">
        <v>18462</v>
      </c>
      <c r="BB41" s="205">
        <v>31445</v>
      </c>
      <c r="BC41" s="205">
        <v>50177</v>
      </c>
      <c r="BD41" s="205">
        <v>18566</v>
      </c>
      <c r="BE41" s="205">
        <v>31611</v>
      </c>
    </row>
    <row r="42" spans="1:57" ht="12" customHeight="1">
      <c r="A42" s="305"/>
      <c r="B42" s="308" t="s">
        <v>394</v>
      </c>
      <c r="C42" s="207" t="s">
        <v>91</v>
      </c>
      <c r="D42" s="202">
        <v>9982</v>
      </c>
      <c r="E42" s="202">
        <v>5462</v>
      </c>
      <c r="F42" s="202">
        <v>4520</v>
      </c>
      <c r="G42" s="202">
        <v>628</v>
      </c>
      <c r="H42" s="202">
        <v>217</v>
      </c>
      <c r="I42" s="202">
        <v>411</v>
      </c>
      <c r="J42" s="202">
        <v>1845</v>
      </c>
      <c r="K42" s="202">
        <v>889</v>
      </c>
      <c r="L42" s="202">
        <v>956</v>
      </c>
      <c r="M42" s="202">
        <v>1663</v>
      </c>
      <c r="N42" s="202">
        <v>894</v>
      </c>
      <c r="O42" s="202">
        <v>769</v>
      </c>
      <c r="P42" s="202">
        <v>1244</v>
      </c>
      <c r="Q42" s="202">
        <v>648</v>
      </c>
      <c r="R42" s="202">
        <v>596</v>
      </c>
      <c r="S42" s="202">
        <v>1070</v>
      </c>
      <c r="T42" s="202">
        <v>630</v>
      </c>
      <c r="U42" s="202">
        <v>440</v>
      </c>
      <c r="V42" s="202">
        <v>1128</v>
      </c>
      <c r="W42" s="202">
        <v>656</v>
      </c>
      <c r="X42" s="202">
        <v>472</v>
      </c>
      <c r="Y42" s="202">
        <v>912</v>
      </c>
      <c r="Z42" s="202">
        <v>564</v>
      </c>
      <c r="AA42" s="202">
        <v>348</v>
      </c>
      <c r="AB42" s="202">
        <v>773</v>
      </c>
      <c r="AC42" s="202">
        <v>496</v>
      </c>
      <c r="AD42" s="202">
        <v>277</v>
      </c>
      <c r="AE42" s="202">
        <v>491</v>
      </c>
      <c r="AF42" s="202">
        <v>329</v>
      </c>
      <c r="AG42" s="202">
        <v>162</v>
      </c>
      <c r="AH42" s="202">
        <v>191</v>
      </c>
      <c r="AI42" s="202">
        <v>117</v>
      </c>
      <c r="AJ42" s="202">
        <v>74</v>
      </c>
      <c r="AK42" s="202">
        <v>37</v>
      </c>
      <c r="AL42" s="202">
        <v>22</v>
      </c>
      <c r="AM42" s="202">
        <v>15</v>
      </c>
      <c r="AN42" s="202">
        <v>2473</v>
      </c>
      <c r="AO42" s="202">
        <v>1106</v>
      </c>
      <c r="AP42" s="202">
        <v>1367</v>
      </c>
      <c r="AQ42" s="202">
        <v>4136</v>
      </c>
      <c r="AR42" s="202">
        <v>2000</v>
      </c>
      <c r="AS42" s="202">
        <v>2136</v>
      </c>
      <c r="AT42" s="202">
        <v>5127</v>
      </c>
      <c r="AU42" s="202">
        <v>2994</v>
      </c>
      <c r="AV42" s="202">
        <v>2133</v>
      </c>
      <c r="AW42" s="202">
        <v>682</v>
      </c>
      <c r="AX42" s="202">
        <v>446</v>
      </c>
      <c r="AY42" s="202">
        <v>236</v>
      </c>
      <c r="AZ42" s="202">
        <v>9945</v>
      </c>
      <c r="BA42" s="202">
        <v>5440</v>
      </c>
      <c r="BB42" s="202">
        <v>4505</v>
      </c>
      <c r="BC42" s="202">
        <v>9982</v>
      </c>
      <c r="BD42" s="202">
        <v>5462</v>
      </c>
      <c r="BE42" s="202">
        <v>4520</v>
      </c>
    </row>
    <row r="43" spans="1:57" ht="12" customHeight="1">
      <c r="A43" s="305"/>
      <c r="B43" s="309"/>
      <c r="C43" s="207" t="s">
        <v>399</v>
      </c>
      <c r="D43" s="202">
        <v>16038</v>
      </c>
      <c r="E43" s="202">
        <v>9443</v>
      </c>
      <c r="F43" s="202">
        <v>6595</v>
      </c>
      <c r="G43" s="202">
        <v>768</v>
      </c>
      <c r="H43" s="202">
        <v>372</v>
      </c>
      <c r="I43" s="202">
        <v>396</v>
      </c>
      <c r="J43" s="202">
        <v>3397</v>
      </c>
      <c r="K43" s="202">
        <v>1779</v>
      </c>
      <c r="L43" s="202">
        <v>1618</v>
      </c>
      <c r="M43" s="202">
        <v>2845</v>
      </c>
      <c r="N43" s="202">
        <v>1559</v>
      </c>
      <c r="O43" s="202">
        <v>1286</v>
      </c>
      <c r="P43" s="202">
        <v>2034</v>
      </c>
      <c r="Q43" s="202">
        <v>1124</v>
      </c>
      <c r="R43" s="202">
        <v>910</v>
      </c>
      <c r="S43" s="202">
        <v>1775</v>
      </c>
      <c r="T43" s="202">
        <v>1083</v>
      </c>
      <c r="U43" s="202">
        <v>692</v>
      </c>
      <c r="V43" s="202">
        <v>1702</v>
      </c>
      <c r="W43" s="202">
        <v>1089</v>
      </c>
      <c r="X43" s="202">
        <v>613</v>
      </c>
      <c r="Y43" s="202">
        <v>1467</v>
      </c>
      <c r="Z43" s="202">
        <v>1011</v>
      </c>
      <c r="AA43" s="202">
        <v>456</v>
      </c>
      <c r="AB43" s="202">
        <v>1066</v>
      </c>
      <c r="AC43" s="202">
        <v>755</v>
      </c>
      <c r="AD43" s="202">
        <v>311</v>
      </c>
      <c r="AE43" s="202">
        <v>693</v>
      </c>
      <c r="AF43" s="202">
        <v>486</v>
      </c>
      <c r="AG43" s="202">
        <v>207</v>
      </c>
      <c r="AH43" s="202">
        <v>255</v>
      </c>
      <c r="AI43" s="202">
        <v>162</v>
      </c>
      <c r="AJ43" s="202">
        <v>93</v>
      </c>
      <c r="AK43" s="202">
        <v>36</v>
      </c>
      <c r="AL43" s="202">
        <v>23</v>
      </c>
      <c r="AM43" s="202">
        <v>13</v>
      </c>
      <c r="AN43" s="202">
        <v>4165</v>
      </c>
      <c r="AO43" s="202">
        <v>2151</v>
      </c>
      <c r="AP43" s="202">
        <v>2014</v>
      </c>
      <c r="AQ43" s="202">
        <v>7010</v>
      </c>
      <c r="AR43" s="202">
        <v>3710</v>
      </c>
      <c r="AS43" s="202">
        <v>3300</v>
      </c>
      <c r="AT43" s="202">
        <v>8044</v>
      </c>
      <c r="AU43" s="202">
        <v>5062</v>
      </c>
      <c r="AV43" s="202">
        <v>2982</v>
      </c>
      <c r="AW43" s="202">
        <v>948</v>
      </c>
      <c r="AX43" s="202">
        <v>648</v>
      </c>
      <c r="AY43" s="202">
        <v>300</v>
      </c>
      <c r="AZ43" s="202">
        <v>16002</v>
      </c>
      <c r="BA43" s="202">
        <v>9420</v>
      </c>
      <c r="BB43" s="202">
        <v>6582</v>
      </c>
      <c r="BC43" s="202">
        <v>16038</v>
      </c>
      <c r="BD43" s="202">
        <v>9443</v>
      </c>
      <c r="BE43" s="202">
        <v>6595</v>
      </c>
    </row>
    <row r="44" spans="1:57">
      <c r="A44" s="305"/>
      <c r="B44" s="309"/>
      <c r="C44" s="207" t="s">
        <v>400</v>
      </c>
      <c r="D44" s="202">
        <v>3542</v>
      </c>
      <c r="E44" s="202">
        <v>2775</v>
      </c>
      <c r="F44" s="202">
        <v>767</v>
      </c>
      <c r="G44" s="202">
        <v>79</v>
      </c>
      <c r="H44" s="202">
        <v>47</v>
      </c>
      <c r="I44" s="202">
        <v>32</v>
      </c>
      <c r="J44" s="202">
        <v>489</v>
      </c>
      <c r="K44" s="202">
        <v>339</v>
      </c>
      <c r="L44" s="202">
        <v>150</v>
      </c>
      <c r="M44" s="202">
        <v>455</v>
      </c>
      <c r="N44" s="202">
        <v>321</v>
      </c>
      <c r="O44" s="202">
        <v>134</v>
      </c>
      <c r="P44" s="202">
        <v>376</v>
      </c>
      <c r="Q44" s="202">
        <v>266</v>
      </c>
      <c r="R44" s="202">
        <v>110</v>
      </c>
      <c r="S44" s="202">
        <v>388</v>
      </c>
      <c r="T44" s="202">
        <v>310</v>
      </c>
      <c r="U44" s="202">
        <v>78</v>
      </c>
      <c r="V44" s="202">
        <v>477</v>
      </c>
      <c r="W44" s="202">
        <v>402</v>
      </c>
      <c r="X44" s="202">
        <v>75</v>
      </c>
      <c r="Y44" s="202">
        <v>475</v>
      </c>
      <c r="Z44" s="202">
        <v>400</v>
      </c>
      <c r="AA44" s="202">
        <v>75</v>
      </c>
      <c r="AB44" s="202">
        <v>402</v>
      </c>
      <c r="AC44" s="202">
        <v>350</v>
      </c>
      <c r="AD44" s="202">
        <v>52</v>
      </c>
      <c r="AE44" s="202">
        <v>274</v>
      </c>
      <c r="AF44" s="202">
        <v>237</v>
      </c>
      <c r="AG44" s="202">
        <v>37</v>
      </c>
      <c r="AH44" s="202">
        <v>106</v>
      </c>
      <c r="AI44" s="202">
        <v>90</v>
      </c>
      <c r="AJ44" s="202">
        <v>16</v>
      </c>
      <c r="AK44" s="202">
        <v>21</v>
      </c>
      <c r="AL44" s="202">
        <v>13</v>
      </c>
      <c r="AM44" s="202">
        <v>8</v>
      </c>
      <c r="AN44" s="202">
        <v>568</v>
      </c>
      <c r="AO44" s="202">
        <v>386</v>
      </c>
      <c r="AP44" s="202">
        <v>182</v>
      </c>
      <c r="AQ44" s="202">
        <v>1023</v>
      </c>
      <c r="AR44" s="202">
        <v>707</v>
      </c>
      <c r="AS44" s="202">
        <v>316</v>
      </c>
      <c r="AT44" s="202">
        <v>2118</v>
      </c>
      <c r="AU44" s="202">
        <v>1728</v>
      </c>
      <c r="AV44" s="202">
        <v>390</v>
      </c>
      <c r="AW44" s="202">
        <v>380</v>
      </c>
      <c r="AX44" s="202">
        <v>327</v>
      </c>
      <c r="AY44" s="202">
        <v>53</v>
      </c>
      <c r="AZ44" s="202">
        <v>3521</v>
      </c>
      <c r="BA44" s="202">
        <v>2762</v>
      </c>
      <c r="BB44" s="202">
        <v>759</v>
      </c>
      <c r="BC44" s="202">
        <v>3542</v>
      </c>
      <c r="BD44" s="202">
        <v>2775</v>
      </c>
      <c r="BE44" s="202">
        <v>767</v>
      </c>
    </row>
    <row r="45" spans="1:57" ht="12" customHeight="1">
      <c r="A45" s="305"/>
      <c r="B45" s="309"/>
      <c r="C45" s="207" t="s">
        <v>401</v>
      </c>
      <c r="D45" s="202">
        <v>47</v>
      </c>
      <c r="E45" s="202">
        <v>29</v>
      </c>
      <c r="F45" s="202">
        <v>18</v>
      </c>
      <c r="G45" s="202">
        <v>1</v>
      </c>
      <c r="H45" s="202">
        <v>0</v>
      </c>
      <c r="I45" s="202">
        <v>1</v>
      </c>
      <c r="J45" s="202">
        <v>4</v>
      </c>
      <c r="K45" s="202">
        <v>3</v>
      </c>
      <c r="L45" s="202">
        <v>1</v>
      </c>
      <c r="M45" s="202">
        <v>7</v>
      </c>
      <c r="N45" s="202">
        <v>3</v>
      </c>
      <c r="O45" s="202">
        <v>4</v>
      </c>
      <c r="P45" s="202">
        <v>3</v>
      </c>
      <c r="Q45" s="202">
        <v>2</v>
      </c>
      <c r="R45" s="202">
        <v>1</v>
      </c>
      <c r="S45" s="202">
        <v>7</v>
      </c>
      <c r="T45" s="202">
        <v>5</v>
      </c>
      <c r="U45" s="202">
        <v>2</v>
      </c>
      <c r="V45" s="202">
        <v>9</v>
      </c>
      <c r="W45" s="202">
        <v>6</v>
      </c>
      <c r="X45" s="202">
        <v>3</v>
      </c>
      <c r="Y45" s="202">
        <v>8</v>
      </c>
      <c r="Z45" s="202">
        <v>6</v>
      </c>
      <c r="AA45" s="202">
        <v>2</v>
      </c>
      <c r="AB45" s="202">
        <v>3</v>
      </c>
      <c r="AC45" s="202">
        <v>1</v>
      </c>
      <c r="AD45" s="202">
        <v>2</v>
      </c>
      <c r="AE45" s="202">
        <v>2</v>
      </c>
      <c r="AF45" s="202">
        <v>2</v>
      </c>
      <c r="AG45" s="202">
        <v>0</v>
      </c>
      <c r="AH45" s="202">
        <v>3</v>
      </c>
      <c r="AI45" s="202">
        <v>1</v>
      </c>
      <c r="AJ45" s="202">
        <v>2</v>
      </c>
      <c r="AK45" s="202">
        <v>0</v>
      </c>
      <c r="AL45" s="202">
        <v>0</v>
      </c>
      <c r="AM45" s="202">
        <v>0</v>
      </c>
      <c r="AN45" s="202">
        <v>5</v>
      </c>
      <c r="AO45" s="202">
        <v>3</v>
      </c>
      <c r="AP45" s="202">
        <v>2</v>
      </c>
      <c r="AQ45" s="202">
        <v>12</v>
      </c>
      <c r="AR45" s="202">
        <v>6</v>
      </c>
      <c r="AS45" s="202">
        <v>6</v>
      </c>
      <c r="AT45" s="202">
        <v>30</v>
      </c>
      <c r="AU45" s="202">
        <v>20</v>
      </c>
      <c r="AV45" s="202">
        <v>10</v>
      </c>
      <c r="AW45" s="202">
        <v>5</v>
      </c>
      <c r="AX45" s="202">
        <v>3</v>
      </c>
      <c r="AY45" s="202">
        <v>2</v>
      </c>
      <c r="AZ45" s="202">
        <v>47</v>
      </c>
      <c r="BA45" s="202">
        <v>29</v>
      </c>
      <c r="BB45" s="202">
        <v>18</v>
      </c>
      <c r="BC45" s="202">
        <v>47</v>
      </c>
      <c r="BD45" s="202">
        <v>29</v>
      </c>
      <c r="BE45" s="202">
        <v>18</v>
      </c>
    </row>
    <row r="46" spans="1:57" ht="12" customHeight="1">
      <c r="A46" s="305"/>
      <c r="B46" s="309"/>
      <c r="C46" s="207" t="s">
        <v>402</v>
      </c>
      <c r="D46" s="202">
        <v>0</v>
      </c>
      <c r="E46" s="202">
        <v>0</v>
      </c>
      <c r="F46" s="202">
        <v>0</v>
      </c>
      <c r="G46" s="202">
        <v>0</v>
      </c>
      <c r="H46" s="202">
        <v>0</v>
      </c>
      <c r="I46" s="202">
        <v>0</v>
      </c>
      <c r="J46" s="202">
        <v>0</v>
      </c>
      <c r="K46" s="202">
        <v>0</v>
      </c>
      <c r="L46" s="202">
        <v>0</v>
      </c>
      <c r="M46" s="202">
        <v>0</v>
      </c>
      <c r="N46" s="202">
        <v>0</v>
      </c>
      <c r="O46" s="202">
        <v>0</v>
      </c>
      <c r="P46" s="202">
        <v>0</v>
      </c>
      <c r="Q46" s="202">
        <v>0</v>
      </c>
      <c r="R46" s="202">
        <v>0</v>
      </c>
      <c r="S46" s="202">
        <v>0</v>
      </c>
      <c r="T46" s="202">
        <v>0</v>
      </c>
      <c r="U46" s="202">
        <v>0</v>
      </c>
      <c r="V46" s="202">
        <v>0</v>
      </c>
      <c r="W46" s="202">
        <v>0</v>
      </c>
      <c r="X46" s="202">
        <v>0</v>
      </c>
      <c r="Y46" s="202">
        <v>0</v>
      </c>
      <c r="Z46" s="202">
        <v>0</v>
      </c>
      <c r="AA46" s="202">
        <v>0</v>
      </c>
      <c r="AB46" s="202">
        <v>0</v>
      </c>
      <c r="AC46" s="202">
        <v>0</v>
      </c>
      <c r="AD46" s="202">
        <v>0</v>
      </c>
      <c r="AE46" s="202">
        <v>0</v>
      </c>
      <c r="AF46" s="202">
        <v>0</v>
      </c>
      <c r="AG46" s="202">
        <v>0</v>
      </c>
      <c r="AH46" s="202">
        <v>0</v>
      </c>
      <c r="AI46" s="202">
        <v>0</v>
      </c>
      <c r="AJ46" s="202">
        <v>0</v>
      </c>
      <c r="AK46" s="202">
        <v>0</v>
      </c>
      <c r="AL46" s="202">
        <v>0</v>
      </c>
      <c r="AM46" s="202">
        <v>0</v>
      </c>
      <c r="AN46" s="202">
        <v>0</v>
      </c>
      <c r="AO46" s="202">
        <v>0</v>
      </c>
      <c r="AP46" s="202">
        <v>0</v>
      </c>
      <c r="AQ46" s="202">
        <v>0</v>
      </c>
      <c r="AR46" s="202">
        <v>0</v>
      </c>
      <c r="AS46" s="202">
        <v>0</v>
      </c>
      <c r="AT46" s="202">
        <v>0</v>
      </c>
      <c r="AU46" s="202">
        <v>0</v>
      </c>
      <c r="AV46" s="202">
        <v>0</v>
      </c>
      <c r="AW46" s="202">
        <v>0</v>
      </c>
      <c r="AX46" s="202">
        <v>0</v>
      </c>
      <c r="AY46" s="202">
        <v>0</v>
      </c>
      <c r="AZ46" s="202">
        <v>0</v>
      </c>
      <c r="BA46" s="202">
        <v>0</v>
      </c>
      <c r="BB46" s="202">
        <v>0</v>
      </c>
      <c r="BC46" s="202">
        <v>0</v>
      </c>
      <c r="BD46" s="202">
        <v>0</v>
      </c>
      <c r="BE46" s="202">
        <v>0</v>
      </c>
    </row>
    <row r="47" spans="1:57" ht="12" customHeight="1">
      <c r="A47" s="305"/>
      <c r="B47" s="309"/>
      <c r="C47" s="207" t="s">
        <v>409</v>
      </c>
      <c r="D47" s="202">
        <v>176</v>
      </c>
      <c r="E47" s="202">
        <v>70</v>
      </c>
      <c r="F47" s="202">
        <v>106</v>
      </c>
      <c r="G47" s="202">
        <v>0</v>
      </c>
      <c r="H47" s="202">
        <v>0</v>
      </c>
      <c r="I47" s="202">
        <v>0</v>
      </c>
      <c r="J47" s="202">
        <v>0</v>
      </c>
      <c r="K47" s="202">
        <v>0</v>
      </c>
      <c r="L47" s="202">
        <v>0</v>
      </c>
      <c r="M47" s="202">
        <v>0</v>
      </c>
      <c r="N47" s="202">
        <v>0</v>
      </c>
      <c r="O47" s="202">
        <v>0</v>
      </c>
      <c r="P47" s="202">
        <v>0</v>
      </c>
      <c r="Q47" s="202">
        <v>0</v>
      </c>
      <c r="R47" s="202">
        <v>0</v>
      </c>
      <c r="S47" s="202">
        <v>1</v>
      </c>
      <c r="T47" s="202">
        <v>1</v>
      </c>
      <c r="U47" s="202">
        <v>0</v>
      </c>
      <c r="V47" s="202">
        <v>0</v>
      </c>
      <c r="W47" s="202">
        <v>0</v>
      </c>
      <c r="X47" s="202">
        <v>0</v>
      </c>
      <c r="Y47" s="202">
        <v>0</v>
      </c>
      <c r="Z47" s="202">
        <v>0</v>
      </c>
      <c r="AA47" s="202">
        <v>0</v>
      </c>
      <c r="AB47" s="202">
        <v>0</v>
      </c>
      <c r="AC47" s="202">
        <v>0</v>
      </c>
      <c r="AD47" s="202">
        <v>0</v>
      </c>
      <c r="AE47" s="202">
        <v>0</v>
      </c>
      <c r="AF47" s="202">
        <v>0</v>
      </c>
      <c r="AG47" s="202">
        <v>0</v>
      </c>
      <c r="AH47" s="202">
        <v>170</v>
      </c>
      <c r="AI47" s="202">
        <v>67</v>
      </c>
      <c r="AJ47" s="202">
        <v>103</v>
      </c>
      <c r="AK47" s="202">
        <v>5</v>
      </c>
      <c r="AL47" s="202">
        <v>2</v>
      </c>
      <c r="AM47" s="202">
        <v>3</v>
      </c>
      <c r="AN47" s="202">
        <v>0</v>
      </c>
      <c r="AO47" s="202">
        <v>0</v>
      </c>
      <c r="AP47" s="202">
        <v>0</v>
      </c>
      <c r="AQ47" s="202">
        <v>0</v>
      </c>
      <c r="AR47" s="202">
        <v>0</v>
      </c>
      <c r="AS47" s="202">
        <v>0</v>
      </c>
      <c r="AT47" s="202">
        <v>1</v>
      </c>
      <c r="AU47" s="202">
        <v>1</v>
      </c>
      <c r="AV47" s="202">
        <v>0</v>
      </c>
      <c r="AW47" s="202">
        <v>170</v>
      </c>
      <c r="AX47" s="202">
        <v>67</v>
      </c>
      <c r="AY47" s="202">
        <v>103</v>
      </c>
      <c r="AZ47" s="202">
        <v>171</v>
      </c>
      <c r="BA47" s="202">
        <v>68</v>
      </c>
      <c r="BB47" s="202">
        <v>103</v>
      </c>
      <c r="BC47" s="202">
        <v>176</v>
      </c>
      <c r="BD47" s="202">
        <v>70</v>
      </c>
      <c r="BE47" s="202">
        <v>106</v>
      </c>
    </row>
    <row r="48" spans="1:57" ht="12" customHeight="1">
      <c r="A48" s="305"/>
      <c r="B48" s="309"/>
      <c r="C48" s="207" t="s">
        <v>403</v>
      </c>
      <c r="D48" s="202">
        <v>44</v>
      </c>
      <c r="E48" s="202">
        <v>35</v>
      </c>
      <c r="F48" s="202">
        <v>9</v>
      </c>
      <c r="G48" s="202">
        <v>0</v>
      </c>
      <c r="H48" s="202">
        <v>0</v>
      </c>
      <c r="I48" s="202">
        <v>0</v>
      </c>
      <c r="J48" s="202">
        <v>1</v>
      </c>
      <c r="K48" s="202">
        <v>1</v>
      </c>
      <c r="L48" s="202">
        <v>0</v>
      </c>
      <c r="M48" s="202">
        <v>6</v>
      </c>
      <c r="N48" s="202">
        <v>5</v>
      </c>
      <c r="O48" s="202">
        <v>1</v>
      </c>
      <c r="P48" s="202">
        <v>2</v>
      </c>
      <c r="Q48" s="202">
        <v>2</v>
      </c>
      <c r="R48" s="202">
        <v>0</v>
      </c>
      <c r="S48" s="202">
        <v>6</v>
      </c>
      <c r="T48" s="202">
        <v>5</v>
      </c>
      <c r="U48" s="202">
        <v>1</v>
      </c>
      <c r="V48" s="202">
        <v>4</v>
      </c>
      <c r="W48" s="202">
        <v>4</v>
      </c>
      <c r="X48" s="202">
        <v>0</v>
      </c>
      <c r="Y48" s="202">
        <v>6</v>
      </c>
      <c r="Z48" s="202">
        <v>4</v>
      </c>
      <c r="AA48" s="202">
        <v>2</v>
      </c>
      <c r="AB48" s="202">
        <v>11</v>
      </c>
      <c r="AC48" s="202">
        <v>8</v>
      </c>
      <c r="AD48" s="202">
        <v>3</v>
      </c>
      <c r="AE48" s="202">
        <v>4</v>
      </c>
      <c r="AF48" s="202">
        <v>3</v>
      </c>
      <c r="AG48" s="202">
        <v>1</v>
      </c>
      <c r="AH48" s="202">
        <v>3</v>
      </c>
      <c r="AI48" s="202">
        <v>2</v>
      </c>
      <c r="AJ48" s="202">
        <v>1</v>
      </c>
      <c r="AK48" s="202">
        <v>1</v>
      </c>
      <c r="AL48" s="202">
        <v>1</v>
      </c>
      <c r="AM48" s="202">
        <v>0</v>
      </c>
      <c r="AN48" s="202">
        <v>1</v>
      </c>
      <c r="AO48" s="202">
        <v>1</v>
      </c>
      <c r="AP48" s="202">
        <v>0</v>
      </c>
      <c r="AQ48" s="202">
        <v>7</v>
      </c>
      <c r="AR48" s="202">
        <v>6</v>
      </c>
      <c r="AS48" s="202">
        <v>1</v>
      </c>
      <c r="AT48" s="202">
        <v>29</v>
      </c>
      <c r="AU48" s="202">
        <v>23</v>
      </c>
      <c r="AV48" s="202">
        <v>6</v>
      </c>
      <c r="AW48" s="202">
        <v>7</v>
      </c>
      <c r="AX48" s="202">
        <v>5</v>
      </c>
      <c r="AY48" s="202">
        <v>2</v>
      </c>
      <c r="AZ48" s="202">
        <v>43</v>
      </c>
      <c r="BA48" s="202">
        <v>34</v>
      </c>
      <c r="BB48" s="202">
        <v>9</v>
      </c>
      <c r="BC48" s="202">
        <v>44</v>
      </c>
      <c r="BD48" s="202">
        <v>35</v>
      </c>
      <c r="BE48" s="202">
        <v>9</v>
      </c>
    </row>
    <row r="49" spans="1:57" ht="12" customHeight="1">
      <c r="A49" s="305"/>
      <c r="B49" s="309"/>
      <c r="C49" s="207" t="s">
        <v>405</v>
      </c>
      <c r="D49" s="202">
        <v>93</v>
      </c>
      <c r="E49" s="202">
        <v>62</v>
      </c>
      <c r="F49" s="202">
        <v>31</v>
      </c>
      <c r="G49" s="202">
        <v>3</v>
      </c>
      <c r="H49" s="202">
        <v>2</v>
      </c>
      <c r="I49" s="202">
        <v>1</v>
      </c>
      <c r="J49" s="202">
        <v>47</v>
      </c>
      <c r="K49" s="202">
        <v>32</v>
      </c>
      <c r="L49" s="202">
        <v>15</v>
      </c>
      <c r="M49" s="202">
        <v>32</v>
      </c>
      <c r="N49" s="202">
        <v>21</v>
      </c>
      <c r="O49" s="202">
        <v>11</v>
      </c>
      <c r="P49" s="202">
        <v>2</v>
      </c>
      <c r="Q49" s="202">
        <v>1</v>
      </c>
      <c r="R49" s="202">
        <v>1</v>
      </c>
      <c r="S49" s="202">
        <v>3</v>
      </c>
      <c r="T49" s="202">
        <v>2</v>
      </c>
      <c r="U49" s="202">
        <v>1</v>
      </c>
      <c r="V49" s="202">
        <v>5</v>
      </c>
      <c r="W49" s="202">
        <v>3</v>
      </c>
      <c r="X49" s="202">
        <v>2</v>
      </c>
      <c r="Y49" s="202">
        <v>1</v>
      </c>
      <c r="Z49" s="202">
        <v>1</v>
      </c>
      <c r="AA49" s="202">
        <v>0</v>
      </c>
      <c r="AB49" s="202">
        <v>0</v>
      </c>
      <c r="AC49" s="202">
        <v>0</v>
      </c>
      <c r="AD49" s="202">
        <v>0</v>
      </c>
      <c r="AE49" s="202">
        <v>0</v>
      </c>
      <c r="AF49" s="202">
        <v>0</v>
      </c>
      <c r="AG49" s="202">
        <v>0</v>
      </c>
      <c r="AH49" s="202">
        <v>0</v>
      </c>
      <c r="AI49" s="202">
        <v>0</v>
      </c>
      <c r="AJ49" s="202">
        <v>0</v>
      </c>
      <c r="AK49" s="202">
        <v>0</v>
      </c>
      <c r="AL49" s="202">
        <v>0</v>
      </c>
      <c r="AM49" s="202">
        <v>0</v>
      </c>
      <c r="AN49" s="202">
        <v>50</v>
      </c>
      <c r="AO49" s="202">
        <v>34</v>
      </c>
      <c r="AP49" s="202">
        <v>16</v>
      </c>
      <c r="AQ49" s="202">
        <v>82</v>
      </c>
      <c r="AR49" s="202">
        <v>55</v>
      </c>
      <c r="AS49" s="202">
        <v>27</v>
      </c>
      <c r="AT49" s="202">
        <v>11</v>
      </c>
      <c r="AU49" s="202">
        <v>7</v>
      </c>
      <c r="AV49" s="202">
        <v>4</v>
      </c>
      <c r="AW49" s="202">
        <v>0</v>
      </c>
      <c r="AX49" s="202">
        <v>0</v>
      </c>
      <c r="AY49" s="202">
        <v>0</v>
      </c>
      <c r="AZ49" s="202">
        <v>93</v>
      </c>
      <c r="BA49" s="202">
        <v>62</v>
      </c>
      <c r="BB49" s="202">
        <v>31</v>
      </c>
      <c r="BC49" s="202">
        <v>93</v>
      </c>
      <c r="BD49" s="202">
        <v>62</v>
      </c>
      <c r="BE49" s="202">
        <v>31</v>
      </c>
    </row>
    <row r="50" spans="1:57">
      <c r="A50" s="305"/>
      <c r="B50" s="309"/>
      <c r="C50" s="207" t="s">
        <v>410</v>
      </c>
      <c r="D50" s="202">
        <v>33</v>
      </c>
      <c r="E50" s="202">
        <v>4</v>
      </c>
      <c r="F50" s="202">
        <v>29</v>
      </c>
      <c r="G50" s="202">
        <v>14</v>
      </c>
      <c r="H50" s="202">
        <v>0</v>
      </c>
      <c r="I50" s="202">
        <v>14</v>
      </c>
      <c r="J50" s="202">
        <v>6</v>
      </c>
      <c r="K50" s="202">
        <v>0</v>
      </c>
      <c r="L50" s="202">
        <v>6</v>
      </c>
      <c r="M50" s="202">
        <v>8</v>
      </c>
      <c r="N50" s="202">
        <v>1</v>
      </c>
      <c r="O50" s="202">
        <v>7</v>
      </c>
      <c r="P50" s="202">
        <v>2</v>
      </c>
      <c r="Q50" s="202">
        <v>1</v>
      </c>
      <c r="R50" s="202">
        <v>1</v>
      </c>
      <c r="S50" s="202">
        <v>2</v>
      </c>
      <c r="T50" s="202">
        <v>1</v>
      </c>
      <c r="U50" s="202">
        <v>1</v>
      </c>
      <c r="V50" s="202">
        <v>0</v>
      </c>
      <c r="W50" s="202">
        <v>0</v>
      </c>
      <c r="X50" s="202">
        <v>0</v>
      </c>
      <c r="Y50" s="202">
        <v>0</v>
      </c>
      <c r="Z50" s="202">
        <v>0</v>
      </c>
      <c r="AA50" s="202">
        <v>0</v>
      </c>
      <c r="AB50" s="202">
        <v>1</v>
      </c>
      <c r="AC50" s="202">
        <v>1</v>
      </c>
      <c r="AD50" s="202">
        <v>0</v>
      </c>
      <c r="AE50" s="202">
        <v>0</v>
      </c>
      <c r="AF50" s="202">
        <v>0</v>
      </c>
      <c r="AG50" s="202">
        <v>0</v>
      </c>
      <c r="AH50" s="202">
        <v>0</v>
      </c>
      <c r="AI50" s="202">
        <v>0</v>
      </c>
      <c r="AJ50" s="202">
        <v>0</v>
      </c>
      <c r="AK50" s="202">
        <v>0</v>
      </c>
      <c r="AL50" s="202">
        <v>0</v>
      </c>
      <c r="AM50" s="202">
        <v>0</v>
      </c>
      <c r="AN50" s="202">
        <v>20</v>
      </c>
      <c r="AO50" s="202">
        <v>0</v>
      </c>
      <c r="AP50" s="202">
        <v>20</v>
      </c>
      <c r="AQ50" s="202">
        <v>28</v>
      </c>
      <c r="AR50" s="202">
        <v>1</v>
      </c>
      <c r="AS50" s="202">
        <v>27</v>
      </c>
      <c r="AT50" s="202">
        <v>5</v>
      </c>
      <c r="AU50" s="202">
        <v>3</v>
      </c>
      <c r="AV50" s="202">
        <v>2</v>
      </c>
      <c r="AW50" s="202">
        <v>0</v>
      </c>
      <c r="AX50" s="202">
        <v>0</v>
      </c>
      <c r="AY50" s="202">
        <v>0</v>
      </c>
      <c r="AZ50" s="202">
        <v>33</v>
      </c>
      <c r="BA50" s="202">
        <v>4</v>
      </c>
      <c r="BB50" s="202">
        <v>29</v>
      </c>
      <c r="BC50" s="202">
        <v>33</v>
      </c>
      <c r="BD50" s="202">
        <v>4</v>
      </c>
      <c r="BE50" s="202">
        <v>29</v>
      </c>
    </row>
    <row r="51" spans="1:57" ht="12" customHeight="1">
      <c r="A51" s="305"/>
      <c r="B51" s="309"/>
      <c r="C51" s="205" t="s">
        <v>411</v>
      </c>
      <c r="D51" s="205">
        <v>29955</v>
      </c>
      <c r="E51" s="205">
        <v>17880</v>
      </c>
      <c r="F51" s="205">
        <v>12075</v>
      </c>
      <c r="G51" s="205">
        <v>1493</v>
      </c>
      <c r="H51" s="205">
        <v>638</v>
      </c>
      <c r="I51" s="205">
        <v>855</v>
      </c>
      <c r="J51" s="205">
        <v>5789</v>
      </c>
      <c r="K51" s="205">
        <v>3043</v>
      </c>
      <c r="L51" s="205">
        <v>2746</v>
      </c>
      <c r="M51" s="205">
        <v>5016</v>
      </c>
      <c r="N51" s="205">
        <v>2804</v>
      </c>
      <c r="O51" s="205">
        <v>2212</v>
      </c>
      <c r="P51" s="205">
        <v>3663</v>
      </c>
      <c r="Q51" s="205">
        <v>2044</v>
      </c>
      <c r="R51" s="205">
        <v>1619</v>
      </c>
      <c r="S51" s="205">
        <v>3252</v>
      </c>
      <c r="T51" s="205">
        <v>2037</v>
      </c>
      <c r="U51" s="205">
        <v>1215</v>
      </c>
      <c r="V51" s="205">
        <v>3325</v>
      </c>
      <c r="W51" s="205">
        <v>2160</v>
      </c>
      <c r="X51" s="205">
        <v>1165</v>
      </c>
      <c r="Y51" s="205">
        <v>2869</v>
      </c>
      <c r="Z51" s="205">
        <v>1986</v>
      </c>
      <c r="AA51" s="205">
        <v>883</v>
      </c>
      <c r="AB51" s="205">
        <v>2256</v>
      </c>
      <c r="AC51" s="205">
        <v>1611</v>
      </c>
      <c r="AD51" s="205">
        <v>645</v>
      </c>
      <c r="AE51" s="205">
        <v>1464</v>
      </c>
      <c r="AF51" s="205">
        <v>1057</v>
      </c>
      <c r="AG51" s="205">
        <v>407</v>
      </c>
      <c r="AH51" s="205">
        <v>728</v>
      </c>
      <c r="AI51" s="205">
        <v>439</v>
      </c>
      <c r="AJ51" s="205">
        <v>289</v>
      </c>
      <c r="AK51" s="205">
        <v>100</v>
      </c>
      <c r="AL51" s="205">
        <v>61</v>
      </c>
      <c r="AM51" s="205">
        <v>39</v>
      </c>
      <c r="AN51" s="205">
        <v>7282</v>
      </c>
      <c r="AO51" s="205">
        <v>3681</v>
      </c>
      <c r="AP51" s="205">
        <v>3601</v>
      </c>
      <c r="AQ51" s="205">
        <v>12298</v>
      </c>
      <c r="AR51" s="205">
        <v>6485</v>
      </c>
      <c r="AS51" s="205">
        <v>5813</v>
      </c>
      <c r="AT51" s="205">
        <v>15365</v>
      </c>
      <c r="AU51" s="205">
        <v>9838</v>
      </c>
      <c r="AV51" s="205">
        <v>5527</v>
      </c>
      <c r="AW51" s="205">
        <v>2192</v>
      </c>
      <c r="AX51" s="205">
        <v>1496</v>
      </c>
      <c r="AY51" s="205">
        <v>696</v>
      </c>
      <c r="AZ51" s="205">
        <v>29855</v>
      </c>
      <c r="BA51" s="205">
        <v>17819</v>
      </c>
      <c r="BB51" s="205">
        <v>12036</v>
      </c>
      <c r="BC51" s="205">
        <v>29955</v>
      </c>
      <c r="BD51" s="205">
        <v>17880</v>
      </c>
      <c r="BE51" s="205">
        <v>12075</v>
      </c>
    </row>
    <row r="52" spans="1:57" ht="3.6" customHeight="1">
      <c r="A52" s="170"/>
      <c r="B52" s="132"/>
      <c r="C52" s="132"/>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row>
    <row r="53" spans="1:57" ht="11.45" customHeight="1">
      <c r="A53" s="120" t="s">
        <v>152</v>
      </c>
      <c r="B53" s="120"/>
      <c r="C53" s="120"/>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row>
  </sheetData>
  <mergeCells count="30">
    <mergeCell ref="A5:L5"/>
    <mergeCell ref="A6:C7"/>
    <mergeCell ref="D6:F6"/>
    <mergeCell ref="G6:I6"/>
    <mergeCell ref="J6:L6"/>
    <mergeCell ref="BC6:BE6"/>
    <mergeCell ref="A9:C9"/>
    <mergeCell ref="A10:A28"/>
    <mergeCell ref="B10:C10"/>
    <mergeCell ref="B11:B16"/>
    <mergeCell ref="B17:B22"/>
    <mergeCell ref="B23:B28"/>
    <mergeCell ref="AH6:AJ6"/>
    <mergeCell ref="AK6:AM6"/>
    <mergeCell ref="AN6:AP6"/>
    <mergeCell ref="AQ6:AS6"/>
    <mergeCell ref="AT6:AV6"/>
    <mergeCell ref="AW6:AY6"/>
    <mergeCell ref="P6:R6"/>
    <mergeCell ref="S6:U6"/>
    <mergeCell ref="V6:X6"/>
    <mergeCell ref="A29:A51"/>
    <mergeCell ref="B29:C29"/>
    <mergeCell ref="B30:B41"/>
    <mergeCell ref="B42:B51"/>
    <mergeCell ref="AZ6:BB6"/>
    <mergeCell ref="Y6:AA6"/>
    <mergeCell ref="AB6:AD6"/>
    <mergeCell ref="AE6:AG6"/>
    <mergeCell ref="M6:O6"/>
  </mergeCells>
  <hyperlinks>
    <hyperlink ref="O2" location="ÍNDICE!A1" display="VOLVER AL ÍNDICE"/>
  </hyperlinks>
  <pageMargins left="0.70866141732283472" right="0.70866141732283472" top="0.74803149606299213" bottom="0.74803149606299213" header="0.31496062992125984" footer="0.31496062992125984"/>
  <pageSetup paperSize="9" scale="89" fitToWidth="0" orientation="portrait" r:id="rId1"/>
  <colBreaks count="8" manualBreakCount="8">
    <brk id="9" max="68" man="1"/>
    <brk id="15" max="1048575" man="1"/>
    <brk id="21" max="1048575" man="1"/>
    <brk id="27" max="1048575" man="1"/>
    <brk id="33" max="1048575" man="1"/>
    <brk id="39" max="1048575" man="1"/>
    <brk id="45" max="1048575" man="1"/>
    <brk id="51"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heetViews>
  <sheetFormatPr baseColWidth="10" defaultColWidth="9.140625" defaultRowHeight="15"/>
  <cols>
    <col min="1" max="2" width="3.5703125" style="27" customWidth="1"/>
    <col min="3" max="3" width="21.85546875" style="27" customWidth="1"/>
    <col min="4" max="4" width="9.140625" style="27" customWidth="1"/>
    <col min="5" max="5" width="14.28515625" style="27" bestFit="1" customWidth="1"/>
    <col min="6" max="6" width="11.28515625" style="27" bestFit="1" customWidth="1"/>
    <col min="7" max="7" width="9.28515625" style="27" bestFit="1" customWidth="1"/>
    <col min="8" max="8" width="10.28515625" style="27" bestFit="1" customWidth="1"/>
    <col min="9" max="9" width="10" style="27" customWidth="1"/>
    <col min="10" max="10" width="10.28515625" style="27" bestFit="1" customWidth="1"/>
    <col min="11" max="11" width="11.28515625" style="27" bestFit="1" customWidth="1"/>
    <col min="12" max="12" width="11.28515625" style="27" customWidth="1"/>
    <col min="13" max="13" width="6" style="27" customWidth="1"/>
    <col min="14" max="231" width="9.140625" style="27"/>
    <col min="232" max="232" width="0.42578125" style="27" customWidth="1"/>
    <col min="233" max="233" width="12.140625" style="27" customWidth="1"/>
    <col min="234" max="234" width="9.85546875" style="27" customWidth="1"/>
    <col min="235" max="236" width="10" style="27" customWidth="1"/>
    <col min="237" max="242" width="9.28515625" style="27" customWidth="1"/>
    <col min="243" max="487" width="9.140625" style="27"/>
    <col min="488" max="488" width="0.42578125" style="27" customWidth="1"/>
    <col min="489" max="489" width="12.140625" style="27" customWidth="1"/>
    <col min="490" max="490" width="9.85546875" style="27" customWidth="1"/>
    <col min="491" max="492" width="10" style="27" customWidth="1"/>
    <col min="493" max="498" width="9.28515625" style="27" customWidth="1"/>
    <col min="499" max="743" width="9.140625" style="27"/>
    <col min="744" max="744" width="0.42578125" style="27" customWidth="1"/>
    <col min="745" max="745" width="12.140625" style="27" customWidth="1"/>
    <col min="746" max="746" width="9.85546875" style="27" customWidth="1"/>
    <col min="747" max="748" width="10" style="27" customWidth="1"/>
    <col min="749" max="754" width="9.28515625" style="27" customWidth="1"/>
    <col min="755" max="999" width="9.140625" style="27"/>
    <col min="1000" max="1000" width="0.42578125" style="27" customWidth="1"/>
    <col min="1001" max="1001" width="12.140625" style="27" customWidth="1"/>
    <col min="1002" max="1002" width="9.85546875" style="27" customWidth="1"/>
    <col min="1003" max="1004" width="10" style="27" customWidth="1"/>
    <col min="1005" max="1010" width="9.28515625" style="27" customWidth="1"/>
    <col min="1011" max="1255" width="9.140625" style="27"/>
    <col min="1256" max="1256" width="0.42578125" style="27" customWidth="1"/>
    <col min="1257" max="1257" width="12.140625" style="27" customWidth="1"/>
    <col min="1258" max="1258" width="9.85546875" style="27" customWidth="1"/>
    <col min="1259" max="1260" width="10" style="27" customWidth="1"/>
    <col min="1261" max="1266" width="9.28515625" style="27" customWidth="1"/>
    <col min="1267" max="1511" width="9.140625" style="27"/>
    <col min="1512" max="1512" width="0.42578125" style="27" customWidth="1"/>
    <col min="1513" max="1513" width="12.140625" style="27" customWidth="1"/>
    <col min="1514" max="1514" width="9.85546875" style="27" customWidth="1"/>
    <col min="1515" max="1516" width="10" style="27" customWidth="1"/>
    <col min="1517" max="1522" width="9.28515625" style="27" customWidth="1"/>
    <col min="1523" max="1767" width="9.140625" style="27"/>
    <col min="1768" max="1768" width="0.42578125" style="27" customWidth="1"/>
    <col min="1769" max="1769" width="12.140625" style="27" customWidth="1"/>
    <col min="1770" max="1770" width="9.85546875" style="27" customWidth="1"/>
    <col min="1771" max="1772" width="10" style="27" customWidth="1"/>
    <col min="1773" max="1778" width="9.28515625" style="27" customWidth="1"/>
    <col min="1779" max="2023" width="9.140625" style="27"/>
    <col min="2024" max="2024" width="0.42578125" style="27" customWidth="1"/>
    <col min="2025" max="2025" width="12.140625" style="27" customWidth="1"/>
    <col min="2026" max="2026" width="9.85546875" style="27" customWidth="1"/>
    <col min="2027" max="2028" width="10" style="27" customWidth="1"/>
    <col min="2029" max="2034" width="9.28515625" style="27" customWidth="1"/>
    <col min="2035" max="2279" width="9.140625" style="27"/>
    <col min="2280" max="2280" width="0.42578125" style="27" customWidth="1"/>
    <col min="2281" max="2281" width="12.140625" style="27" customWidth="1"/>
    <col min="2282" max="2282" width="9.85546875" style="27" customWidth="1"/>
    <col min="2283" max="2284" width="10" style="27" customWidth="1"/>
    <col min="2285" max="2290" width="9.28515625" style="27" customWidth="1"/>
    <col min="2291" max="2535" width="9.140625" style="27"/>
    <col min="2536" max="2536" width="0.42578125" style="27" customWidth="1"/>
    <col min="2537" max="2537" width="12.140625" style="27" customWidth="1"/>
    <col min="2538" max="2538" width="9.85546875" style="27" customWidth="1"/>
    <col min="2539" max="2540" width="10" style="27" customWidth="1"/>
    <col min="2541" max="2546" width="9.28515625" style="27" customWidth="1"/>
    <col min="2547" max="2791" width="9.140625" style="27"/>
    <col min="2792" max="2792" width="0.42578125" style="27" customWidth="1"/>
    <col min="2793" max="2793" width="12.140625" style="27" customWidth="1"/>
    <col min="2794" max="2794" width="9.85546875" style="27" customWidth="1"/>
    <col min="2795" max="2796" width="10" style="27" customWidth="1"/>
    <col min="2797" max="2802" width="9.28515625" style="27" customWidth="1"/>
    <col min="2803" max="3047" width="9.140625" style="27"/>
    <col min="3048" max="3048" width="0.42578125" style="27" customWidth="1"/>
    <col min="3049" max="3049" width="12.140625" style="27" customWidth="1"/>
    <col min="3050" max="3050" width="9.85546875" style="27" customWidth="1"/>
    <col min="3051" max="3052" width="10" style="27" customWidth="1"/>
    <col min="3053" max="3058" width="9.28515625" style="27" customWidth="1"/>
    <col min="3059" max="3303" width="9.140625" style="27"/>
    <col min="3304" max="3304" width="0.42578125" style="27" customWidth="1"/>
    <col min="3305" max="3305" width="12.140625" style="27" customWidth="1"/>
    <col min="3306" max="3306" width="9.85546875" style="27" customWidth="1"/>
    <col min="3307" max="3308" width="10" style="27" customWidth="1"/>
    <col min="3309" max="3314" width="9.28515625" style="27" customWidth="1"/>
    <col min="3315" max="3559" width="9.140625" style="27"/>
    <col min="3560" max="3560" width="0.42578125" style="27" customWidth="1"/>
    <col min="3561" max="3561" width="12.140625" style="27" customWidth="1"/>
    <col min="3562" max="3562" width="9.85546875" style="27" customWidth="1"/>
    <col min="3563" max="3564" width="10" style="27" customWidth="1"/>
    <col min="3565" max="3570" width="9.28515625" style="27" customWidth="1"/>
    <col min="3571" max="3815" width="9.140625" style="27"/>
    <col min="3816" max="3816" width="0.42578125" style="27" customWidth="1"/>
    <col min="3817" max="3817" width="12.140625" style="27" customWidth="1"/>
    <col min="3818" max="3818" width="9.85546875" style="27" customWidth="1"/>
    <col min="3819" max="3820" width="10" style="27" customWidth="1"/>
    <col min="3821" max="3826" width="9.28515625" style="27" customWidth="1"/>
    <col min="3827" max="4071" width="9.140625" style="27"/>
    <col min="4072" max="4072" width="0.42578125" style="27" customWidth="1"/>
    <col min="4073" max="4073" width="12.140625" style="27" customWidth="1"/>
    <col min="4074" max="4074" width="9.85546875" style="27" customWidth="1"/>
    <col min="4075" max="4076" width="10" style="27" customWidth="1"/>
    <col min="4077" max="4082" width="9.28515625" style="27" customWidth="1"/>
    <col min="4083" max="4327" width="9.140625" style="27"/>
    <col min="4328" max="4328" width="0.42578125" style="27" customWidth="1"/>
    <col min="4329" max="4329" width="12.140625" style="27" customWidth="1"/>
    <col min="4330" max="4330" width="9.85546875" style="27" customWidth="1"/>
    <col min="4331" max="4332" width="10" style="27" customWidth="1"/>
    <col min="4333" max="4338" width="9.28515625" style="27" customWidth="1"/>
    <col min="4339" max="4583" width="9.140625" style="27"/>
    <col min="4584" max="4584" width="0.42578125" style="27" customWidth="1"/>
    <col min="4585" max="4585" width="12.140625" style="27" customWidth="1"/>
    <col min="4586" max="4586" width="9.85546875" style="27" customWidth="1"/>
    <col min="4587" max="4588" width="10" style="27" customWidth="1"/>
    <col min="4589" max="4594" width="9.28515625" style="27" customWidth="1"/>
    <col min="4595" max="4839" width="9.140625" style="27"/>
    <col min="4840" max="4840" width="0.42578125" style="27" customWidth="1"/>
    <col min="4841" max="4841" width="12.140625" style="27" customWidth="1"/>
    <col min="4842" max="4842" width="9.85546875" style="27" customWidth="1"/>
    <col min="4843" max="4844" width="10" style="27" customWidth="1"/>
    <col min="4845" max="4850" width="9.28515625" style="27" customWidth="1"/>
    <col min="4851" max="5095" width="9.140625" style="27"/>
    <col min="5096" max="5096" width="0.42578125" style="27" customWidth="1"/>
    <col min="5097" max="5097" width="12.140625" style="27" customWidth="1"/>
    <col min="5098" max="5098" width="9.85546875" style="27" customWidth="1"/>
    <col min="5099" max="5100" width="10" style="27" customWidth="1"/>
    <col min="5101" max="5106" width="9.28515625" style="27" customWidth="1"/>
    <col min="5107" max="5351" width="9.140625" style="27"/>
    <col min="5352" max="5352" width="0.42578125" style="27" customWidth="1"/>
    <col min="5353" max="5353" width="12.140625" style="27" customWidth="1"/>
    <col min="5354" max="5354" width="9.85546875" style="27" customWidth="1"/>
    <col min="5355" max="5356" width="10" style="27" customWidth="1"/>
    <col min="5357" max="5362" width="9.28515625" style="27" customWidth="1"/>
    <col min="5363" max="5607" width="9.140625" style="27"/>
    <col min="5608" max="5608" width="0.42578125" style="27" customWidth="1"/>
    <col min="5609" max="5609" width="12.140625" style="27" customWidth="1"/>
    <col min="5610" max="5610" width="9.85546875" style="27" customWidth="1"/>
    <col min="5611" max="5612" width="10" style="27" customWidth="1"/>
    <col min="5613" max="5618" width="9.28515625" style="27" customWidth="1"/>
    <col min="5619" max="5863" width="9.140625" style="27"/>
    <col min="5864" max="5864" width="0.42578125" style="27" customWidth="1"/>
    <col min="5865" max="5865" width="12.140625" style="27" customWidth="1"/>
    <col min="5866" max="5866" width="9.85546875" style="27" customWidth="1"/>
    <col min="5867" max="5868" width="10" style="27" customWidth="1"/>
    <col min="5869" max="5874" width="9.28515625" style="27" customWidth="1"/>
    <col min="5875" max="6119" width="9.140625" style="27"/>
    <col min="6120" max="6120" width="0.42578125" style="27" customWidth="1"/>
    <col min="6121" max="6121" width="12.140625" style="27" customWidth="1"/>
    <col min="6122" max="6122" width="9.85546875" style="27" customWidth="1"/>
    <col min="6123" max="6124" width="10" style="27" customWidth="1"/>
    <col min="6125" max="6130" width="9.28515625" style="27" customWidth="1"/>
    <col min="6131" max="6375" width="9.140625" style="27"/>
    <col min="6376" max="6376" width="0.42578125" style="27" customWidth="1"/>
    <col min="6377" max="6377" width="12.140625" style="27" customWidth="1"/>
    <col min="6378" max="6378" width="9.85546875" style="27" customWidth="1"/>
    <col min="6379" max="6380" width="10" style="27" customWidth="1"/>
    <col min="6381" max="6386" width="9.28515625" style="27" customWidth="1"/>
    <col min="6387" max="6631" width="9.140625" style="27"/>
    <col min="6632" max="6632" width="0.42578125" style="27" customWidth="1"/>
    <col min="6633" max="6633" width="12.140625" style="27" customWidth="1"/>
    <col min="6634" max="6634" width="9.85546875" style="27" customWidth="1"/>
    <col min="6635" max="6636" width="10" style="27" customWidth="1"/>
    <col min="6637" max="6642" width="9.28515625" style="27" customWidth="1"/>
    <col min="6643" max="6887" width="9.140625" style="27"/>
    <col min="6888" max="6888" width="0.42578125" style="27" customWidth="1"/>
    <col min="6889" max="6889" width="12.140625" style="27" customWidth="1"/>
    <col min="6890" max="6890" width="9.85546875" style="27" customWidth="1"/>
    <col min="6891" max="6892" width="10" style="27" customWidth="1"/>
    <col min="6893" max="6898" width="9.28515625" style="27" customWidth="1"/>
    <col min="6899" max="7143" width="9.140625" style="27"/>
    <col min="7144" max="7144" width="0.42578125" style="27" customWidth="1"/>
    <col min="7145" max="7145" width="12.140625" style="27" customWidth="1"/>
    <col min="7146" max="7146" width="9.85546875" style="27" customWidth="1"/>
    <col min="7147" max="7148" width="10" style="27" customWidth="1"/>
    <col min="7149" max="7154" width="9.28515625" style="27" customWidth="1"/>
    <col min="7155" max="7399" width="9.140625" style="27"/>
    <col min="7400" max="7400" width="0.42578125" style="27" customWidth="1"/>
    <col min="7401" max="7401" width="12.140625" style="27" customWidth="1"/>
    <col min="7402" max="7402" width="9.85546875" style="27" customWidth="1"/>
    <col min="7403" max="7404" width="10" style="27" customWidth="1"/>
    <col min="7405" max="7410" width="9.28515625" style="27" customWidth="1"/>
    <col min="7411" max="7655" width="9.140625" style="27"/>
    <col min="7656" max="7656" width="0.42578125" style="27" customWidth="1"/>
    <col min="7657" max="7657" width="12.140625" style="27" customWidth="1"/>
    <col min="7658" max="7658" width="9.85546875" style="27" customWidth="1"/>
    <col min="7659" max="7660" width="10" style="27" customWidth="1"/>
    <col min="7661" max="7666" width="9.28515625" style="27" customWidth="1"/>
    <col min="7667" max="7911" width="9.140625" style="27"/>
    <col min="7912" max="7912" width="0.42578125" style="27" customWidth="1"/>
    <col min="7913" max="7913" width="12.140625" style="27" customWidth="1"/>
    <col min="7914" max="7914" width="9.85546875" style="27" customWidth="1"/>
    <col min="7915" max="7916" width="10" style="27" customWidth="1"/>
    <col min="7917" max="7922" width="9.28515625" style="27" customWidth="1"/>
    <col min="7923" max="8167" width="9.140625" style="27"/>
    <col min="8168" max="8168" width="0.42578125" style="27" customWidth="1"/>
    <col min="8169" max="8169" width="12.140625" style="27" customWidth="1"/>
    <col min="8170" max="8170" width="9.85546875" style="27" customWidth="1"/>
    <col min="8171" max="8172" width="10" style="27" customWidth="1"/>
    <col min="8173" max="8178" width="9.28515625" style="27" customWidth="1"/>
    <col min="8179" max="8423" width="9.140625" style="27"/>
    <col min="8424" max="8424" width="0.42578125" style="27" customWidth="1"/>
    <col min="8425" max="8425" width="12.140625" style="27" customWidth="1"/>
    <col min="8426" max="8426" width="9.85546875" style="27" customWidth="1"/>
    <col min="8427" max="8428" width="10" style="27" customWidth="1"/>
    <col min="8429" max="8434" width="9.28515625" style="27" customWidth="1"/>
    <col min="8435" max="8679" width="9.140625" style="27"/>
    <col min="8680" max="8680" width="0.42578125" style="27" customWidth="1"/>
    <col min="8681" max="8681" width="12.140625" style="27" customWidth="1"/>
    <col min="8682" max="8682" width="9.85546875" style="27" customWidth="1"/>
    <col min="8683" max="8684" width="10" style="27" customWidth="1"/>
    <col min="8685" max="8690" width="9.28515625" style="27" customWidth="1"/>
    <col min="8691" max="8935" width="9.140625" style="27"/>
    <col min="8936" max="8936" width="0.42578125" style="27" customWidth="1"/>
    <col min="8937" max="8937" width="12.140625" style="27" customWidth="1"/>
    <col min="8938" max="8938" width="9.85546875" style="27" customWidth="1"/>
    <col min="8939" max="8940" width="10" style="27" customWidth="1"/>
    <col min="8941" max="8946" width="9.28515625" style="27" customWidth="1"/>
    <col min="8947" max="9191" width="9.140625" style="27"/>
    <col min="9192" max="9192" width="0.42578125" style="27" customWidth="1"/>
    <col min="9193" max="9193" width="12.140625" style="27" customWidth="1"/>
    <col min="9194" max="9194" width="9.85546875" style="27" customWidth="1"/>
    <col min="9195" max="9196" width="10" style="27" customWidth="1"/>
    <col min="9197" max="9202" width="9.28515625" style="27" customWidth="1"/>
    <col min="9203" max="9447" width="9.140625" style="27"/>
    <col min="9448" max="9448" width="0.42578125" style="27" customWidth="1"/>
    <col min="9449" max="9449" width="12.140625" style="27" customWidth="1"/>
    <col min="9450" max="9450" width="9.85546875" style="27" customWidth="1"/>
    <col min="9451" max="9452" width="10" style="27" customWidth="1"/>
    <col min="9453" max="9458" width="9.28515625" style="27" customWidth="1"/>
    <col min="9459" max="9703" width="9.140625" style="27"/>
    <col min="9704" max="9704" width="0.42578125" style="27" customWidth="1"/>
    <col min="9705" max="9705" width="12.140625" style="27" customWidth="1"/>
    <col min="9706" max="9706" width="9.85546875" style="27" customWidth="1"/>
    <col min="9707" max="9708" width="10" style="27" customWidth="1"/>
    <col min="9709" max="9714" width="9.28515625" style="27" customWidth="1"/>
    <col min="9715" max="9959" width="9.140625" style="27"/>
    <col min="9960" max="9960" width="0.42578125" style="27" customWidth="1"/>
    <col min="9961" max="9961" width="12.140625" style="27" customWidth="1"/>
    <col min="9962" max="9962" width="9.85546875" style="27" customWidth="1"/>
    <col min="9963" max="9964" width="10" style="27" customWidth="1"/>
    <col min="9965" max="9970" width="9.28515625" style="27" customWidth="1"/>
    <col min="9971" max="10215" width="9.140625" style="27"/>
    <col min="10216" max="10216" width="0.42578125" style="27" customWidth="1"/>
    <col min="10217" max="10217" width="12.140625" style="27" customWidth="1"/>
    <col min="10218" max="10218" width="9.85546875" style="27" customWidth="1"/>
    <col min="10219" max="10220" width="10" style="27" customWidth="1"/>
    <col min="10221" max="10226" width="9.28515625" style="27" customWidth="1"/>
    <col min="10227" max="10471" width="9.140625" style="27"/>
    <col min="10472" max="10472" width="0.42578125" style="27" customWidth="1"/>
    <col min="10473" max="10473" width="12.140625" style="27" customWidth="1"/>
    <col min="10474" max="10474" width="9.85546875" style="27" customWidth="1"/>
    <col min="10475" max="10476" width="10" style="27" customWidth="1"/>
    <col min="10477" max="10482" width="9.28515625" style="27" customWidth="1"/>
    <col min="10483" max="10727" width="9.140625" style="27"/>
    <col min="10728" max="10728" width="0.42578125" style="27" customWidth="1"/>
    <col min="10729" max="10729" width="12.140625" style="27" customWidth="1"/>
    <col min="10730" max="10730" width="9.85546875" style="27" customWidth="1"/>
    <col min="10731" max="10732" width="10" style="27" customWidth="1"/>
    <col min="10733" max="10738" width="9.28515625" style="27" customWidth="1"/>
    <col min="10739" max="10983" width="9.140625" style="27"/>
    <col min="10984" max="10984" width="0.42578125" style="27" customWidth="1"/>
    <col min="10985" max="10985" width="12.140625" style="27" customWidth="1"/>
    <col min="10986" max="10986" width="9.85546875" style="27" customWidth="1"/>
    <col min="10987" max="10988" width="10" style="27" customWidth="1"/>
    <col min="10989" max="10994" width="9.28515625" style="27" customWidth="1"/>
    <col min="10995" max="11239" width="9.140625" style="27"/>
    <col min="11240" max="11240" width="0.42578125" style="27" customWidth="1"/>
    <col min="11241" max="11241" width="12.140625" style="27" customWidth="1"/>
    <col min="11242" max="11242" width="9.85546875" style="27" customWidth="1"/>
    <col min="11243" max="11244" width="10" style="27" customWidth="1"/>
    <col min="11245" max="11250" width="9.28515625" style="27" customWidth="1"/>
    <col min="11251" max="11495" width="9.140625" style="27"/>
    <col min="11496" max="11496" width="0.42578125" style="27" customWidth="1"/>
    <col min="11497" max="11497" width="12.140625" style="27" customWidth="1"/>
    <col min="11498" max="11498" width="9.85546875" style="27" customWidth="1"/>
    <col min="11499" max="11500" width="10" style="27" customWidth="1"/>
    <col min="11501" max="11506" width="9.28515625" style="27" customWidth="1"/>
    <col min="11507" max="11751" width="9.140625" style="27"/>
    <col min="11752" max="11752" width="0.42578125" style="27" customWidth="1"/>
    <col min="11753" max="11753" width="12.140625" style="27" customWidth="1"/>
    <col min="11754" max="11754" width="9.85546875" style="27" customWidth="1"/>
    <col min="11755" max="11756" width="10" style="27" customWidth="1"/>
    <col min="11757" max="11762" width="9.28515625" style="27" customWidth="1"/>
    <col min="11763" max="12007" width="9.140625" style="27"/>
    <col min="12008" max="12008" width="0.42578125" style="27" customWidth="1"/>
    <col min="12009" max="12009" width="12.140625" style="27" customWidth="1"/>
    <col min="12010" max="12010" width="9.85546875" style="27" customWidth="1"/>
    <col min="12011" max="12012" width="10" style="27" customWidth="1"/>
    <col min="12013" max="12018" width="9.28515625" style="27" customWidth="1"/>
    <col min="12019" max="12263" width="9.140625" style="27"/>
    <col min="12264" max="12264" width="0.42578125" style="27" customWidth="1"/>
    <col min="12265" max="12265" width="12.140625" style="27" customWidth="1"/>
    <col min="12266" max="12266" width="9.85546875" style="27" customWidth="1"/>
    <col min="12267" max="12268" width="10" style="27" customWidth="1"/>
    <col min="12269" max="12274" width="9.28515625" style="27" customWidth="1"/>
    <col min="12275" max="12519" width="9.140625" style="27"/>
    <col min="12520" max="12520" width="0.42578125" style="27" customWidth="1"/>
    <col min="12521" max="12521" width="12.140625" style="27" customWidth="1"/>
    <col min="12522" max="12522" width="9.85546875" style="27" customWidth="1"/>
    <col min="12523" max="12524" width="10" style="27" customWidth="1"/>
    <col min="12525" max="12530" width="9.28515625" style="27" customWidth="1"/>
    <col min="12531" max="12775" width="9.140625" style="27"/>
    <col min="12776" max="12776" width="0.42578125" style="27" customWidth="1"/>
    <col min="12777" max="12777" width="12.140625" style="27" customWidth="1"/>
    <col min="12778" max="12778" width="9.85546875" style="27" customWidth="1"/>
    <col min="12779" max="12780" width="10" style="27" customWidth="1"/>
    <col min="12781" max="12786" width="9.28515625" style="27" customWidth="1"/>
    <col min="12787" max="13031" width="9.140625" style="27"/>
    <col min="13032" max="13032" width="0.42578125" style="27" customWidth="1"/>
    <col min="13033" max="13033" width="12.140625" style="27" customWidth="1"/>
    <col min="13034" max="13034" width="9.85546875" style="27" customWidth="1"/>
    <col min="13035" max="13036" width="10" style="27" customWidth="1"/>
    <col min="13037" max="13042" width="9.28515625" style="27" customWidth="1"/>
    <col min="13043" max="13287" width="9.140625" style="27"/>
    <col min="13288" max="13288" width="0.42578125" style="27" customWidth="1"/>
    <col min="13289" max="13289" width="12.140625" style="27" customWidth="1"/>
    <col min="13290" max="13290" width="9.85546875" style="27" customWidth="1"/>
    <col min="13291" max="13292" width="10" style="27" customWidth="1"/>
    <col min="13293" max="13298" width="9.28515625" style="27" customWidth="1"/>
    <col min="13299" max="13543" width="9.140625" style="27"/>
    <col min="13544" max="13544" width="0.42578125" style="27" customWidth="1"/>
    <col min="13545" max="13545" width="12.140625" style="27" customWidth="1"/>
    <col min="13546" max="13546" width="9.85546875" style="27" customWidth="1"/>
    <col min="13547" max="13548" width="10" style="27" customWidth="1"/>
    <col min="13549" max="13554" width="9.28515625" style="27" customWidth="1"/>
    <col min="13555" max="13799" width="9.140625" style="27"/>
    <col min="13800" max="13800" width="0.42578125" style="27" customWidth="1"/>
    <col min="13801" max="13801" width="12.140625" style="27" customWidth="1"/>
    <col min="13802" max="13802" width="9.85546875" style="27" customWidth="1"/>
    <col min="13803" max="13804" width="10" style="27" customWidth="1"/>
    <col min="13805" max="13810" width="9.28515625" style="27" customWidth="1"/>
    <col min="13811" max="14055" width="9.140625" style="27"/>
    <col min="14056" max="14056" width="0.42578125" style="27" customWidth="1"/>
    <col min="14057" max="14057" width="12.140625" style="27" customWidth="1"/>
    <col min="14058" max="14058" width="9.85546875" style="27" customWidth="1"/>
    <col min="14059" max="14060" width="10" style="27" customWidth="1"/>
    <col min="14061" max="14066" width="9.28515625" style="27" customWidth="1"/>
    <col min="14067" max="14311" width="9.140625" style="27"/>
    <col min="14312" max="14312" width="0.42578125" style="27" customWidth="1"/>
    <col min="14313" max="14313" width="12.140625" style="27" customWidth="1"/>
    <col min="14314" max="14314" width="9.85546875" style="27" customWidth="1"/>
    <col min="14315" max="14316" width="10" style="27" customWidth="1"/>
    <col min="14317" max="14322" width="9.28515625" style="27" customWidth="1"/>
    <col min="14323" max="14567" width="9.140625" style="27"/>
    <col min="14568" max="14568" width="0.42578125" style="27" customWidth="1"/>
    <col min="14569" max="14569" width="12.140625" style="27" customWidth="1"/>
    <col min="14570" max="14570" width="9.85546875" style="27" customWidth="1"/>
    <col min="14571" max="14572" width="10" style="27" customWidth="1"/>
    <col min="14573" max="14578" width="9.28515625" style="27" customWidth="1"/>
    <col min="14579" max="14823" width="9.140625" style="27"/>
    <col min="14824" max="14824" width="0.42578125" style="27" customWidth="1"/>
    <col min="14825" max="14825" width="12.140625" style="27" customWidth="1"/>
    <col min="14826" max="14826" width="9.85546875" style="27" customWidth="1"/>
    <col min="14827" max="14828" width="10" style="27" customWidth="1"/>
    <col min="14829" max="14834" width="9.28515625" style="27" customWidth="1"/>
    <col min="14835" max="15079" width="9.140625" style="27"/>
    <col min="15080" max="15080" width="0.42578125" style="27" customWidth="1"/>
    <col min="15081" max="15081" width="12.140625" style="27" customWidth="1"/>
    <col min="15082" max="15082" width="9.85546875" style="27" customWidth="1"/>
    <col min="15083" max="15084" width="10" style="27" customWidth="1"/>
    <col min="15085" max="15090" width="9.28515625" style="27" customWidth="1"/>
    <col min="15091" max="15335" width="9.140625" style="27"/>
    <col min="15336" max="15336" width="0.42578125" style="27" customWidth="1"/>
    <col min="15337" max="15337" width="12.140625" style="27" customWidth="1"/>
    <col min="15338" max="15338" width="9.85546875" style="27" customWidth="1"/>
    <col min="15339" max="15340" width="10" style="27" customWidth="1"/>
    <col min="15341" max="15346" width="9.28515625" style="27" customWidth="1"/>
    <col min="15347" max="15591" width="9.140625" style="27"/>
    <col min="15592" max="15592" width="0.42578125" style="27" customWidth="1"/>
    <col min="15593" max="15593" width="12.140625" style="27" customWidth="1"/>
    <col min="15594" max="15594" width="9.85546875" style="27" customWidth="1"/>
    <col min="15595" max="15596" width="10" style="27" customWidth="1"/>
    <col min="15597" max="15602" width="9.28515625" style="27" customWidth="1"/>
    <col min="15603" max="15847" width="9.140625" style="27"/>
    <col min="15848" max="15848" width="0.42578125" style="27" customWidth="1"/>
    <col min="15849" max="15849" width="12.140625" style="27" customWidth="1"/>
    <col min="15850" max="15850" width="9.85546875" style="27" customWidth="1"/>
    <col min="15851" max="15852" width="10" style="27" customWidth="1"/>
    <col min="15853" max="15858" width="9.28515625" style="27" customWidth="1"/>
    <col min="15859" max="16103" width="9.140625" style="27"/>
    <col min="16104" max="16104" width="0.42578125" style="27" customWidth="1"/>
    <col min="16105" max="16105" width="12.140625" style="27" customWidth="1"/>
    <col min="16106" max="16106" width="9.85546875" style="27" customWidth="1"/>
    <col min="16107" max="16108" width="10" style="27" customWidth="1"/>
    <col min="16109" max="16114" width="9.28515625" style="27" customWidth="1"/>
    <col min="16115" max="16384" width="9.140625" style="27"/>
  </cols>
  <sheetData>
    <row r="1" spans="1:12" s="1" customFormat="1" ht="12"/>
    <row r="2" spans="1:12" s="1" customFormat="1" ht="18" customHeight="1">
      <c r="I2" s="43" t="s">
        <v>65</v>
      </c>
    </row>
    <row r="3" spans="1:12" s="1" customFormat="1" ht="18.75" customHeight="1"/>
    <row r="4" spans="1:12" s="1" customFormat="1" ht="18">
      <c r="J4" s="44"/>
      <c r="L4" s="2" t="s">
        <v>482</v>
      </c>
    </row>
    <row r="5" spans="1:12" s="45" customFormat="1" ht="31.5" customHeight="1">
      <c r="A5" s="333" t="s">
        <v>30</v>
      </c>
      <c r="B5" s="333"/>
      <c r="C5" s="333"/>
      <c r="D5" s="333"/>
      <c r="E5" s="333"/>
      <c r="F5" s="333"/>
      <c r="G5" s="333"/>
      <c r="H5" s="333"/>
      <c r="I5" s="333"/>
      <c r="J5" s="333"/>
    </row>
    <row r="6" spans="1:12" s="45" customFormat="1" ht="30.75" customHeight="1">
      <c r="A6" s="293"/>
      <c r="B6" s="294"/>
      <c r="C6" s="327"/>
      <c r="D6" s="223" t="s">
        <v>79</v>
      </c>
      <c r="E6" s="219" t="s">
        <v>138</v>
      </c>
      <c r="F6" s="219" t="s">
        <v>139</v>
      </c>
      <c r="G6" s="219" t="s">
        <v>140</v>
      </c>
      <c r="H6" s="224" t="s">
        <v>141</v>
      </c>
      <c r="I6" s="225" t="s">
        <v>142</v>
      </c>
      <c r="J6" s="219" t="s">
        <v>143</v>
      </c>
      <c r="K6" s="219" t="s">
        <v>144</v>
      </c>
      <c r="L6" s="219" t="s">
        <v>145</v>
      </c>
    </row>
    <row r="7" spans="1:12" s="45" customFormat="1" ht="3" customHeight="1">
      <c r="C7" s="125"/>
      <c r="D7" s="125"/>
      <c r="E7" s="125"/>
      <c r="F7" s="125"/>
      <c r="G7" s="125"/>
      <c r="H7" s="125"/>
    </row>
    <row r="8" spans="1:12" ht="15.6" customHeight="1">
      <c r="A8" s="304" t="s">
        <v>398</v>
      </c>
      <c r="B8" s="306" t="s">
        <v>167</v>
      </c>
      <c r="C8" s="307"/>
      <c r="D8" s="168">
        <v>80132</v>
      </c>
      <c r="E8" s="168">
        <v>31858</v>
      </c>
      <c r="F8" s="168">
        <v>7907</v>
      </c>
      <c r="G8" s="168">
        <v>7949</v>
      </c>
      <c r="H8" s="168">
        <v>10902</v>
      </c>
      <c r="I8" s="168">
        <v>6095</v>
      </c>
      <c r="J8" s="168">
        <v>6852</v>
      </c>
      <c r="K8" s="168">
        <v>6426</v>
      </c>
      <c r="L8" s="168">
        <v>2143</v>
      </c>
    </row>
    <row r="9" spans="1:12" ht="15.6" customHeight="1">
      <c r="A9" s="305"/>
      <c r="B9" s="308" t="s">
        <v>387</v>
      </c>
      <c r="C9" s="207" t="s">
        <v>91</v>
      </c>
      <c r="D9" s="202">
        <v>22850</v>
      </c>
      <c r="E9" s="202">
        <v>18675</v>
      </c>
      <c r="F9" s="202">
        <v>2219</v>
      </c>
      <c r="G9" s="202">
        <v>330</v>
      </c>
      <c r="H9" s="202">
        <v>323</v>
      </c>
      <c r="I9" s="202">
        <v>262</v>
      </c>
      <c r="J9" s="202">
        <v>195</v>
      </c>
      <c r="K9" s="202">
        <v>331</v>
      </c>
      <c r="L9" s="202">
        <v>515</v>
      </c>
    </row>
    <row r="10" spans="1:12" ht="22.5">
      <c r="A10" s="305"/>
      <c r="B10" s="309"/>
      <c r="C10" s="208" t="s">
        <v>399</v>
      </c>
      <c r="D10" s="202">
        <v>20504</v>
      </c>
      <c r="E10" s="202">
        <v>37</v>
      </c>
      <c r="F10" s="202">
        <v>2732</v>
      </c>
      <c r="G10" s="202">
        <v>4000</v>
      </c>
      <c r="H10" s="202">
        <v>4451</v>
      </c>
      <c r="I10" s="202">
        <v>2297</v>
      </c>
      <c r="J10" s="202">
        <v>3399</v>
      </c>
      <c r="K10" s="202">
        <v>3089</v>
      </c>
      <c r="L10" s="202">
        <v>499</v>
      </c>
    </row>
    <row r="11" spans="1:12" ht="15.6" customHeight="1">
      <c r="A11" s="305"/>
      <c r="B11" s="309"/>
      <c r="C11" s="207" t="s">
        <v>400</v>
      </c>
      <c r="D11" s="202">
        <v>6193</v>
      </c>
      <c r="E11" s="202">
        <v>3482</v>
      </c>
      <c r="F11" s="202">
        <v>132</v>
      </c>
      <c r="G11" s="202">
        <v>406</v>
      </c>
      <c r="H11" s="202">
        <v>1307</v>
      </c>
      <c r="I11" s="202">
        <v>375</v>
      </c>
      <c r="J11" s="202">
        <v>300</v>
      </c>
      <c r="K11" s="202">
        <v>163</v>
      </c>
      <c r="L11" s="202">
        <v>28</v>
      </c>
    </row>
    <row r="12" spans="1:12" ht="15.6" customHeight="1">
      <c r="A12" s="305"/>
      <c r="B12" s="309"/>
      <c r="C12" s="207" t="s">
        <v>401</v>
      </c>
      <c r="D12" s="202">
        <v>67</v>
      </c>
      <c r="E12" s="202">
        <v>0</v>
      </c>
      <c r="F12" s="202">
        <v>0</v>
      </c>
      <c r="G12" s="202">
        <v>0</v>
      </c>
      <c r="H12" s="202">
        <v>2</v>
      </c>
      <c r="I12" s="202">
        <v>2</v>
      </c>
      <c r="J12" s="202">
        <v>0</v>
      </c>
      <c r="K12" s="202">
        <v>7</v>
      </c>
      <c r="L12" s="202">
        <v>56</v>
      </c>
    </row>
    <row r="13" spans="1:12" ht="22.5">
      <c r="A13" s="305"/>
      <c r="B13" s="309"/>
      <c r="C13" s="208" t="s">
        <v>402</v>
      </c>
      <c r="D13" s="202">
        <v>0</v>
      </c>
      <c r="E13" s="202">
        <v>0</v>
      </c>
      <c r="F13" s="202">
        <v>0</v>
      </c>
      <c r="G13" s="202">
        <v>0</v>
      </c>
      <c r="H13" s="202">
        <v>0</v>
      </c>
      <c r="I13" s="202">
        <v>0</v>
      </c>
      <c r="J13" s="202">
        <v>0</v>
      </c>
      <c r="K13" s="202">
        <v>0</v>
      </c>
      <c r="L13" s="202">
        <v>0</v>
      </c>
    </row>
    <row r="14" spans="1:12" ht="15.6" customHeight="1">
      <c r="A14" s="305"/>
      <c r="B14" s="309"/>
      <c r="C14" s="207" t="s">
        <v>403</v>
      </c>
      <c r="D14" s="202">
        <v>4</v>
      </c>
      <c r="E14" s="202">
        <v>0</v>
      </c>
      <c r="F14" s="202">
        <v>0</v>
      </c>
      <c r="G14" s="202">
        <v>0</v>
      </c>
      <c r="H14" s="202">
        <v>0</v>
      </c>
      <c r="I14" s="202">
        <v>0</v>
      </c>
      <c r="J14" s="202">
        <v>0</v>
      </c>
      <c r="K14" s="202">
        <v>0</v>
      </c>
      <c r="L14" s="202">
        <v>4</v>
      </c>
    </row>
    <row r="15" spans="1:12" ht="15.6" customHeight="1">
      <c r="A15" s="305"/>
      <c r="B15" s="309"/>
      <c r="C15" s="207" t="s">
        <v>404</v>
      </c>
      <c r="D15" s="202">
        <v>10</v>
      </c>
      <c r="E15" s="202">
        <v>0</v>
      </c>
      <c r="F15" s="202">
        <v>0</v>
      </c>
      <c r="G15" s="202">
        <v>0</v>
      </c>
      <c r="H15" s="202">
        <v>0</v>
      </c>
      <c r="I15" s="202">
        <v>0</v>
      </c>
      <c r="J15" s="202">
        <v>0</v>
      </c>
      <c r="K15" s="202">
        <v>1</v>
      </c>
      <c r="L15" s="202">
        <v>9</v>
      </c>
    </row>
    <row r="16" spans="1:12" ht="15.6" customHeight="1">
      <c r="A16" s="305"/>
      <c r="B16" s="309"/>
      <c r="C16" s="207" t="s">
        <v>405</v>
      </c>
      <c r="D16" s="202">
        <v>415</v>
      </c>
      <c r="E16" s="202">
        <v>0</v>
      </c>
      <c r="F16" s="202">
        <v>0</v>
      </c>
      <c r="G16" s="202">
        <v>1</v>
      </c>
      <c r="H16" s="202">
        <v>0</v>
      </c>
      <c r="I16" s="202">
        <v>2</v>
      </c>
      <c r="J16" s="202">
        <v>1</v>
      </c>
      <c r="K16" s="202">
        <v>225</v>
      </c>
      <c r="L16" s="202">
        <v>186</v>
      </c>
    </row>
    <row r="17" spans="1:12" ht="22.5">
      <c r="A17" s="305"/>
      <c r="B17" s="309"/>
      <c r="C17" s="208" t="s">
        <v>406</v>
      </c>
      <c r="D17" s="202">
        <v>36</v>
      </c>
      <c r="E17" s="202">
        <v>0</v>
      </c>
      <c r="F17" s="202">
        <v>0</v>
      </c>
      <c r="G17" s="202">
        <v>0</v>
      </c>
      <c r="H17" s="202">
        <v>0</v>
      </c>
      <c r="I17" s="202">
        <v>0</v>
      </c>
      <c r="J17" s="202">
        <v>0</v>
      </c>
      <c r="K17" s="202">
        <v>0</v>
      </c>
      <c r="L17" s="202">
        <v>36</v>
      </c>
    </row>
    <row r="18" spans="1:12" ht="15.6" customHeight="1">
      <c r="A18" s="305"/>
      <c r="B18" s="309"/>
      <c r="C18" s="207" t="s">
        <v>407</v>
      </c>
      <c r="D18" s="202">
        <v>46</v>
      </c>
      <c r="E18" s="202">
        <v>0</v>
      </c>
      <c r="F18" s="202">
        <v>0</v>
      </c>
      <c r="G18" s="202">
        <v>0</v>
      </c>
      <c r="H18" s="202">
        <v>0</v>
      </c>
      <c r="I18" s="202">
        <v>0</v>
      </c>
      <c r="J18" s="202">
        <v>0</v>
      </c>
      <c r="K18" s="202">
        <v>0</v>
      </c>
      <c r="L18" s="202">
        <v>46</v>
      </c>
    </row>
    <row r="19" spans="1:12" ht="15.6" customHeight="1">
      <c r="A19" s="305"/>
      <c r="B19" s="309"/>
      <c r="C19" s="207" t="s">
        <v>94</v>
      </c>
      <c r="D19" s="202">
        <v>52</v>
      </c>
      <c r="E19" s="202">
        <v>14</v>
      </c>
      <c r="F19" s="202">
        <v>0</v>
      </c>
      <c r="G19" s="202">
        <v>0</v>
      </c>
      <c r="H19" s="202">
        <v>0</v>
      </c>
      <c r="I19" s="202">
        <v>0</v>
      </c>
      <c r="J19" s="202">
        <v>0</v>
      </c>
      <c r="K19" s="202">
        <v>11</v>
      </c>
      <c r="L19" s="202">
        <v>27</v>
      </c>
    </row>
    <row r="20" spans="1:12" ht="22.5">
      <c r="A20" s="305"/>
      <c r="B20" s="310"/>
      <c r="C20" s="214" t="s">
        <v>408</v>
      </c>
      <c r="D20" s="205">
        <v>50177</v>
      </c>
      <c r="E20" s="205">
        <v>22208</v>
      </c>
      <c r="F20" s="205">
        <v>5083</v>
      </c>
      <c r="G20" s="205">
        <v>4737</v>
      </c>
      <c r="H20" s="205">
        <v>6083</v>
      </c>
      <c r="I20" s="205">
        <v>2938</v>
      </c>
      <c r="J20" s="205">
        <v>3895</v>
      </c>
      <c r="K20" s="205">
        <v>3827</v>
      </c>
      <c r="L20" s="205">
        <v>1406</v>
      </c>
    </row>
    <row r="21" spans="1:12" ht="15.6" customHeight="1">
      <c r="A21" s="305"/>
      <c r="B21" s="308" t="s">
        <v>394</v>
      </c>
      <c r="C21" s="207" t="s">
        <v>91</v>
      </c>
      <c r="D21" s="202">
        <v>9982</v>
      </c>
      <c r="E21" s="202">
        <v>7597</v>
      </c>
      <c r="F21" s="202">
        <v>886</v>
      </c>
      <c r="G21" s="202">
        <v>249</v>
      </c>
      <c r="H21" s="202">
        <v>326</v>
      </c>
      <c r="I21" s="202">
        <v>156</v>
      </c>
      <c r="J21" s="202">
        <v>216</v>
      </c>
      <c r="K21" s="202">
        <v>383</v>
      </c>
      <c r="L21" s="202">
        <v>169</v>
      </c>
    </row>
    <row r="22" spans="1:12" ht="22.5">
      <c r="A22" s="305"/>
      <c r="B22" s="309"/>
      <c r="C22" s="208" t="s">
        <v>399</v>
      </c>
      <c r="D22" s="202">
        <v>16038</v>
      </c>
      <c r="E22" s="202">
        <v>30</v>
      </c>
      <c r="F22" s="202">
        <v>1877</v>
      </c>
      <c r="G22" s="202">
        <v>2604</v>
      </c>
      <c r="H22" s="202">
        <v>3645</v>
      </c>
      <c r="I22" s="202">
        <v>2823</v>
      </c>
      <c r="J22" s="202">
        <v>2690</v>
      </c>
      <c r="K22" s="202">
        <v>2096</v>
      </c>
      <c r="L22" s="202">
        <v>273</v>
      </c>
    </row>
    <row r="23" spans="1:12" ht="15.6" customHeight="1">
      <c r="A23" s="305"/>
      <c r="B23" s="309"/>
      <c r="C23" s="207" t="s">
        <v>400</v>
      </c>
      <c r="D23" s="202">
        <v>3542</v>
      </c>
      <c r="E23" s="202">
        <v>1984</v>
      </c>
      <c r="F23" s="202">
        <v>60</v>
      </c>
      <c r="G23" s="202">
        <v>359</v>
      </c>
      <c r="H23" s="202">
        <v>846</v>
      </c>
      <c r="I23" s="202">
        <v>176</v>
      </c>
      <c r="J23" s="202">
        <v>48</v>
      </c>
      <c r="K23" s="202">
        <v>57</v>
      </c>
      <c r="L23" s="202">
        <v>12</v>
      </c>
    </row>
    <row r="24" spans="1:12" ht="15.6" customHeight="1">
      <c r="A24" s="305"/>
      <c r="B24" s="309"/>
      <c r="C24" s="207" t="s">
        <v>401</v>
      </c>
      <c r="D24" s="202">
        <v>47</v>
      </c>
      <c r="E24" s="202">
        <v>0</v>
      </c>
      <c r="F24" s="202">
        <v>0</v>
      </c>
      <c r="G24" s="202">
        <v>0</v>
      </c>
      <c r="H24" s="202">
        <v>2</v>
      </c>
      <c r="I24" s="202">
        <v>2</v>
      </c>
      <c r="J24" s="202">
        <v>3</v>
      </c>
      <c r="K24" s="202">
        <v>0</v>
      </c>
      <c r="L24" s="202">
        <v>40</v>
      </c>
    </row>
    <row r="25" spans="1:12" ht="22.5">
      <c r="A25" s="305"/>
      <c r="B25" s="309"/>
      <c r="C25" s="208" t="s">
        <v>402</v>
      </c>
      <c r="D25" s="202">
        <v>0</v>
      </c>
      <c r="E25" s="202">
        <v>0</v>
      </c>
      <c r="F25" s="202">
        <v>0</v>
      </c>
      <c r="G25" s="202">
        <v>0</v>
      </c>
      <c r="H25" s="202">
        <v>0</v>
      </c>
      <c r="I25" s="202">
        <v>0</v>
      </c>
      <c r="J25" s="202">
        <v>0</v>
      </c>
      <c r="K25" s="202">
        <v>0</v>
      </c>
      <c r="L25" s="202">
        <v>0</v>
      </c>
    </row>
    <row r="26" spans="1:12" ht="15.6" customHeight="1">
      <c r="A26" s="305"/>
      <c r="B26" s="309"/>
      <c r="C26" s="207" t="s">
        <v>409</v>
      </c>
      <c r="D26" s="202">
        <v>176</v>
      </c>
      <c r="E26" s="202">
        <v>34</v>
      </c>
      <c r="F26" s="202">
        <v>1</v>
      </c>
      <c r="G26" s="202">
        <v>0</v>
      </c>
      <c r="H26" s="202">
        <v>0</v>
      </c>
      <c r="I26" s="202">
        <v>0</v>
      </c>
      <c r="J26" s="202">
        <v>0</v>
      </c>
      <c r="K26" s="202">
        <v>0</v>
      </c>
      <c r="L26" s="202">
        <v>141</v>
      </c>
    </row>
    <row r="27" spans="1:12" ht="15.6" customHeight="1">
      <c r="A27" s="305"/>
      <c r="B27" s="309"/>
      <c r="C27" s="207" t="s">
        <v>403</v>
      </c>
      <c r="D27" s="202">
        <v>44</v>
      </c>
      <c r="E27" s="202">
        <v>0</v>
      </c>
      <c r="F27" s="202">
        <v>0</v>
      </c>
      <c r="G27" s="202">
        <v>0</v>
      </c>
      <c r="H27" s="202">
        <v>0</v>
      </c>
      <c r="I27" s="202">
        <v>0</v>
      </c>
      <c r="J27" s="202">
        <v>0</v>
      </c>
      <c r="K27" s="202">
        <v>0</v>
      </c>
      <c r="L27" s="202">
        <v>44</v>
      </c>
    </row>
    <row r="28" spans="1:12" ht="15.6" customHeight="1">
      <c r="A28" s="305"/>
      <c r="B28" s="309"/>
      <c r="C28" s="207" t="s">
        <v>405</v>
      </c>
      <c r="D28" s="202">
        <v>93</v>
      </c>
      <c r="E28" s="202">
        <v>0</v>
      </c>
      <c r="F28" s="202">
        <v>0</v>
      </c>
      <c r="G28" s="202">
        <v>0</v>
      </c>
      <c r="H28" s="202">
        <v>0</v>
      </c>
      <c r="I28" s="202">
        <v>0</v>
      </c>
      <c r="J28" s="202">
        <v>0</v>
      </c>
      <c r="K28" s="202">
        <v>62</v>
      </c>
      <c r="L28" s="202">
        <v>31</v>
      </c>
    </row>
    <row r="29" spans="1:12" ht="15.6" customHeight="1">
      <c r="A29" s="305"/>
      <c r="B29" s="309"/>
      <c r="C29" s="207" t="s">
        <v>410</v>
      </c>
      <c r="D29" s="202">
        <v>33</v>
      </c>
      <c r="E29" s="202">
        <v>5</v>
      </c>
      <c r="F29" s="202">
        <v>0</v>
      </c>
      <c r="G29" s="202">
        <v>0</v>
      </c>
      <c r="H29" s="202">
        <v>0</v>
      </c>
      <c r="I29" s="202">
        <v>0</v>
      </c>
      <c r="J29" s="202">
        <v>0</v>
      </c>
      <c r="K29" s="202">
        <v>1</v>
      </c>
      <c r="L29" s="202">
        <v>27</v>
      </c>
    </row>
    <row r="30" spans="1:12" ht="22.5">
      <c r="A30" s="305"/>
      <c r="B30" s="309"/>
      <c r="C30" s="214" t="s">
        <v>411</v>
      </c>
      <c r="D30" s="205">
        <v>29955</v>
      </c>
      <c r="E30" s="205">
        <v>9650</v>
      </c>
      <c r="F30" s="205">
        <v>2824</v>
      </c>
      <c r="G30" s="205">
        <v>3212</v>
      </c>
      <c r="H30" s="205">
        <v>4819</v>
      </c>
      <c r="I30" s="205">
        <v>3157</v>
      </c>
      <c r="J30" s="205">
        <v>2957</v>
      </c>
      <c r="K30" s="205">
        <v>2599</v>
      </c>
      <c r="L30" s="205">
        <v>737</v>
      </c>
    </row>
    <row r="31" spans="1:12" ht="3" customHeight="1">
      <c r="A31" s="170"/>
      <c r="B31" s="132"/>
    </row>
    <row r="32" spans="1:12" ht="12.95" customHeight="1">
      <c r="A32" s="120" t="s">
        <v>152</v>
      </c>
      <c r="B32" s="120"/>
    </row>
  </sheetData>
  <mergeCells count="6">
    <mergeCell ref="A5:J5"/>
    <mergeCell ref="A6:C6"/>
    <mergeCell ref="A8:A30"/>
    <mergeCell ref="B8:C8"/>
    <mergeCell ref="B9:B20"/>
    <mergeCell ref="B21:B30"/>
  </mergeCells>
  <hyperlinks>
    <hyperlink ref="I2" location="ÍNDICE!A1" display="VOLVER AL ÍNDICE"/>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zoomScaleNormal="100" workbookViewId="0"/>
  </sheetViews>
  <sheetFormatPr baseColWidth="10" defaultColWidth="9.140625" defaultRowHeight="15"/>
  <cols>
    <col min="1" max="2" width="4.5703125" style="27" customWidth="1"/>
    <col min="3" max="3" width="24.42578125" style="27" customWidth="1"/>
    <col min="4" max="11" width="12" style="27" customWidth="1"/>
    <col min="12" max="12" width="12.42578125" style="27" customWidth="1"/>
    <col min="13" max="14" width="12" style="27" customWidth="1"/>
    <col min="15" max="15" width="6" style="27" customWidth="1"/>
    <col min="16" max="233" width="9.140625" style="27"/>
    <col min="234" max="234" width="0.42578125" style="27" customWidth="1"/>
    <col min="235" max="235" width="12.140625" style="27" customWidth="1"/>
    <col min="236" max="236" width="9.85546875" style="27" customWidth="1"/>
    <col min="237" max="238" width="10" style="27" customWidth="1"/>
    <col min="239" max="244" width="9.28515625" style="27" customWidth="1"/>
    <col min="245" max="489" width="9.140625" style="27"/>
    <col min="490" max="490" width="0.42578125" style="27" customWidth="1"/>
    <col min="491" max="491" width="12.140625" style="27" customWidth="1"/>
    <col min="492" max="492" width="9.85546875" style="27" customWidth="1"/>
    <col min="493" max="494" width="10" style="27" customWidth="1"/>
    <col min="495" max="500" width="9.28515625" style="27" customWidth="1"/>
    <col min="501" max="745" width="9.140625" style="27"/>
    <col min="746" max="746" width="0.42578125" style="27" customWidth="1"/>
    <col min="747" max="747" width="12.140625" style="27" customWidth="1"/>
    <col min="748" max="748" width="9.85546875" style="27" customWidth="1"/>
    <col min="749" max="750" width="10" style="27" customWidth="1"/>
    <col min="751" max="756" width="9.28515625" style="27" customWidth="1"/>
    <col min="757" max="1001" width="9.140625" style="27"/>
    <col min="1002" max="1002" width="0.42578125" style="27" customWidth="1"/>
    <col min="1003" max="1003" width="12.140625" style="27" customWidth="1"/>
    <col min="1004" max="1004" width="9.85546875" style="27" customWidth="1"/>
    <col min="1005" max="1006" width="10" style="27" customWidth="1"/>
    <col min="1007" max="1012" width="9.28515625" style="27" customWidth="1"/>
    <col min="1013" max="1257" width="9.140625" style="27"/>
    <col min="1258" max="1258" width="0.42578125" style="27" customWidth="1"/>
    <col min="1259" max="1259" width="12.140625" style="27" customWidth="1"/>
    <col min="1260" max="1260" width="9.85546875" style="27" customWidth="1"/>
    <col min="1261" max="1262" width="10" style="27" customWidth="1"/>
    <col min="1263" max="1268" width="9.28515625" style="27" customWidth="1"/>
    <col min="1269" max="1513" width="9.140625" style="27"/>
    <col min="1514" max="1514" width="0.42578125" style="27" customWidth="1"/>
    <col min="1515" max="1515" width="12.140625" style="27" customWidth="1"/>
    <col min="1516" max="1516" width="9.85546875" style="27" customWidth="1"/>
    <col min="1517" max="1518" width="10" style="27" customWidth="1"/>
    <col min="1519" max="1524" width="9.28515625" style="27" customWidth="1"/>
    <col min="1525" max="1769" width="9.140625" style="27"/>
    <col min="1770" max="1770" width="0.42578125" style="27" customWidth="1"/>
    <col min="1771" max="1771" width="12.140625" style="27" customWidth="1"/>
    <col min="1772" max="1772" width="9.85546875" style="27" customWidth="1"/>
    <col min="1773" max="1774" width="10" style="27" customWidth="1"/>
    <col min="1775" max="1780" width="9.28515625" style="27" customWidth="1"/>
    <col min="1781" max="2025" width="9.140625" style="27"/>
    <col min="2026" max="2026" width="0.42578125" style="27" customWidth="1"/>
    <col min="2027" max="2027" width="12.140625" style="27" customWidth="1"/>
    <col min="2028" max="2028" width="9.85546875" style="27" customWidth="1"/>
    <col min="2029" max="2030" width="10" style="27" customWidth="1"/>
    <col min="2031" max="2036" width="9.28515625" style="27" customWidth="1"/>
    <col min="2037" max="2281" width="9.140625" style="27"/>
    <col min="2282" max="2282" width="0.42578125" style="27" customWidth="1"/>
    <col min="2283" max="2283" width="12.140625" style="27" customWidth="1"/>
    <col min="2284" max="2284" width="9.85546875" style="27" customWidth="1"/>
    <col min="2285" max="2286" width="10" style="27" customWidth="1"/>
    <col min="2287" max="2292" width="9.28515625" style="27" customWidth="1"/>
    <col min="2293" max="2537" width="9.140625" style="27"/>
    <col min="2538" max="2538" width="0.42578125" style="27" customWidth="1"/>
    <col min="2539" max="2539" width="12.140625" style="27" customWidth="1"/>
    <col min="2540" max="2540" width="9.85546875" style="27" customWidth="1"/>
    <col min="2541" max="2542" width="10" style="27" customWidth="1"/>
    <col min="2543" max="2548" width="9.28515625" style="27" customWidth="1"/>
    <col min="2549" max="2793" width="9.140625" style="27"/>
    <col min="2794" max="2794" width="0.42578125" style="27" customWidth="1"/>
    <col min="2795" max="2795" width="12.140625" style="27" customWidth="1"/>
    <col min="2796" max="2796" width="9.85546875" style="27" customWidth="1"/>
    <col min="2797" max="2798" width="10" style="27" customWidth="1"/>
    <col min="2799" max="2804" width="9.28515625" style="27" customWidth="1"/>
    <col min="2805" max="3049" width="9.140625" style="27"/>
    <col min="3050" max="3050" width="0.42578125" style="27" customWidth="1"/>
    <col min="3051" max="3051" width="12.140625" style="27" customWidth="1"/>
    <col min="3052" max="3052" width="9.85546875" style="27" customWidth="1"/>
    <col min="3053" max="3054" width="10" style="27" customWidth="1"/>
    <col min="3055" max="3060" width="9.28515625" style="27" customWidth="1"/>
    <col min="3061" max="3305" width="9.140625" style="27"/>
    <col min="3306" max="3306" width="0.42578125" style="27" customWidth="1"/>
    <col min="3307" max="3307" width="12.140625" style="27" customWidth="1"/>
    <col min="3308" max="3308" width="9.85546875" style="27" customWidth="1"/>
    <col min="3309" max="3310" width="10" style="27" customWidth="1"/>
    <col min="3311" max="3316" width="9.28515625" style="27" customWidth="1"/>
    <col min="3317" max="3561" width="9.140625" style="27"/>
    <col min="3562" max="3562" width="0.42578125" style="27" customWidth="1"/>
    <col min="3563" max="3563" width="12.140625" style="27" customWidth="1"/>
    <col min="3564" max="3564" width="9.85546875" style="27" customWidth="1"/>
    <col min="3565" max="3566" width="10" style="27" customWidth="1"/>
    <col min="3567" max="3572" width="9.28515625" style="27" customWidth="1"/>
    <col min="3573" max="3817" width="9.140625" style="27"/>
    <col min="3818" max="3818" width="0.42578125" style="27" customWidth="1"/>
    <col min="3819" max="3819" width="12.140625" style="27" customWidth="1"/>
    <col min="3820" max="3820" width="9.85546875" style="27" customWidth="1"/>
    <col min="3821" max="3822" width="10" style="27" customWidth="1"/>
    <col min="3823" max="3828" width="9.28515625" style="27" customWidth="1"/>
    <col min="3829" max="4073" width="9.140625" style="27"/>
    <col min="4074" max="4074" width="0.42578125" style="27" customWidth="1"/>
    <col min="4075" max="4075" width="12.140625" style="27" customWidth="1"/>
    <col min="4076" max="4076" width="9.85546875" style="27" customWidth="1"/>
    <col min="4077" max="4078" width="10" style="27" customWidth="1"/>
    <col min="4079" max="4084" width="9.28515625" style="27" customWidth="1"/>
    <col min="4085" max="4329" width="9.140625" style="27"/>
    <col min="4330" max="4330" width="0.42578125" style="27" customWidth="1"/>
    <col min="4331" max="4331" width="12.140625" style="27" customWidth="1"/>
    <col min="4332" max="4332" width="9.85546875" style="27" customWidth="1"/>
    <col min="4333" max="4334" width="10" style="27" customWidth="1"/>
    <col min="4335" max="4340" width="9.28515625" style="27" customWidth="1"/>
    <col min="4341" max="4585" width="9.140625" style="27"/>
    <col min="4586" max="4586" width="0.42578125" style="27" customWidth="1"/>
    <col min="4587" max="4587" width="12.140625" style="27" customWidth="1"/>
    <col min="4588" max="4588" width="9.85546875" style="27" customWidth="1"/>
    <col min="4589" max="4590" width="10" style="27" customWidth="1"/>
    <col min="4591" max="4596" width="9.28515625" style="27" customWidth="1"/>
    <col min="4597" max="4841" width="9.140625" style="27"/>
    <col min="4842" max="4842" width="0.42578125" style="27" customWidth="1"/>
    <col min="4843" max="4843" width="12.140625" style="27" customWidth="1"/>
    <col min="4844" max="4844" width="9.85546875" style="27" customWidth="1"/>
    <col min="4845" max="4846" width="10" style="27" customWidth="1"/>
    <col min="4847" max="4852" width="9.28515625" style="27" customWidth="1"/>
    <col min="4853" max="5097" width="9.140625" style="27"/>
    <col min="5098" max="5098" width="0.42578125" style="27" customWidth="1"/>
    <col min="5099" max="5099" width="12.140625" style="27" customWidth="1"/>
    <col min="5100" max="5100" width="9.85546875" style="27" customWidth="1"/>
    <col min="5101" max="5102" width="10" style="27" customWidth="1"/>
    <col min="5103" max="5108" width="9.28515625" style="27" customWidth="1"/>
    <col min="5109" max="5353" width="9.140625" style="27"/>
    <col min="5354" max="5354" width="0.42578125" style="27" customWidth="1"/>
    <col min="5355" max="5355" width="12.140625" style="27" customWidth="1"/>
    <col min="5356" max="5356" width="9.85546875" style="27" customWidth="1"/>
    <col min="5357" max="5358" width="10" style="27" customWidth="1"/>
    <col min="5359" max="5364" width="9.28515625" style="27" customWidth="1"/>
    <col min="5365" max="5609" width="9.140625" style="27"/>
    <col min="5610" max="5610" width="0.42578125" style="27" customWidth="1"/>
    <col min="5611" max="5611" width="12.140625" style="27" customWidth="1"/>
    <col min="5612" max="5612" width="9.85546875" style="27" customWidth="1"/>
    <col min="5613" max="5614" width="10" style="27" customWidth="1"/>
    <col min="5615" max="5620" width="9.28515625" style="27" customWidth="1"/>
    <col min="5621" max="5865" width="9.140625" style="27"/>
    <col min="5866" max="5866" width="0.42578125" style="27" customWidth="1"/>
    <col min="5867" max="5867" width="12.140625" style="27" customWidth="1"/>
    <col min="5868" max="5868" width="9.85546875" style="27" customWidth="1"/>
    <col min="5869" max="5870" width="10" style="27" customWidth="1"/>
    <col min="5871" max="5876" width="9.28515625" style="27" customWidth="1"/>
    <col min="5877" max="6121" width="9.140625" style="27"/>
    <col min="6122" max="6122" width="0.42578125" style="27" customWidth="1"/>
    <col min="6123" max="6123" width="12.140625" style="27" customWidth="1"/>
    <col min="6124" max="6124" width="9.85546875" style="27" customWidth="1"/>
    <col min="6125" max="6126" width="10" style="27" customWidth="1"/>
    <col min="6127" max="6132" width="9.28515625" style="27" customWidth="1"/>
    <col min="6133" max="6377" width="9.140625" style="27"/>
    <col min="6378" max="6378" width="0.42578125" style="27" customWidth="1"/>
    <col min="6379" max="6379" width="12.140625" style="27" customWidth="1"/>
    <col min="6380" max="6380" width="9.85546875" style="27" customWidth="1"/>
    <col min="6381" max="6382" width="10" style="27" customWidth="1"/>
    <col min="6383" max="6388" width="9.28515625" style="27" customWidth="1"/>
    <col min="6389" max="6633" width="9.140625" style="27"/>
    <col min="6634" max="6634" width="0.42578125" style="27" customWidth="1"/>
    <col min="6635" max="6635" width="12.140625" style="27" customWidth="1"/>
    <col min="6636" max="6636" width="9.85546875" style="27" customWidth="1"/>
    <col min="6637" max="6638" width="10" style="27" customWidth="1"/>
    <col min="6639" max="6644" width="9.28515625" style="27" customWidth="1"/>
    <col min="6645" max="6889" width="9.140625" style="27"/>
    <col min="6890" max="6890" width="0.42578125" style="27" customWidth="1"/>
    <col min="6891" max="6891" width="12.140625" style="27" customWidth="1"/>
    <col min="6892" max="6892" width="9.85546875" style="27" customWidth="1"/>
    <col min="6893" max="6894" width="10" style="27" customWidth="1"/>
    <col min="6895" max="6900" width="9.28515625" style="27" customWidth="1"/>
    <col min="6901" max="7145" width="9.140625" style="27"/>
    <col min="7146" max="7146" width="0.42578125" style="27" customWidth="1"/>
    <col min="7147" max="7147" width="12.140625" style="27" customWidth="1"/>
    <col min="7148" max="7148" width="9.85546875" style="27" customWidth="1"/>
    <col min="7149" max="7150" width="10" style="27" customWidth="1"/>
    <col min="7151" max="7156" width="9.28515625" style="27" customWidth="1"/>
    <col min="7157" max="7401" width="9.140625" style="27"/>
    <col min="7402" max="7402" width="0.42578125" style="27" customWidth="1"/>
    <col min="7403" max="7403" width="12.140625" style="27" customWidth="1"/>
    <col min="7404" max="7404" width="9.85546875" style="27" customWidth="1"/>
    <col min="7405" max="7406" width="10" style="27" customWidth="1"/>
    <col min="7407" max="7412" width="9.28515625" style="27" customWidth="1"/>
    <col min="7413" max="7657" width="9.140625" style="27"/>
    <col min="7658" max="7658" width="0.42578125" style="27" customWidth="1"/>
    <col min="7659" max="7659" width="12.140625" style="27" customWidth="1"/>
    <col min="7660" max="7660" width="9.85546875" style="27" customWidth="1"/>
    <col min="7661" max="7662" width="10" style="27" customWidth="1"/>
    <col min="7663" max="7668" width="9.28515625" style="27" customWidth="1"/>
    <col min="7669" max="7913" width="9.140625" style="27"/>
    <col min="7914" max="7914" width="0.42578125" style="27" customWidth="1"/>
    <col min="7915" max="7915" width="12.140625" style="27" customWidth="1"/>
    <col min="7916" max="7916" width="9.85546875" style="27" customWidth="1"/>
    <col min="7917" max="7918" width="10" style="27" customWidth="1"/>
    <col min="7919" max="7924" width="9.28515625" style="27" customWidth="1"/>
    <col min="7925" max="8169" width="9.140625" style="27"/>
    <col min="8170" max="8170" width="0.42578125" style="27" customWidth="1"/>
    <col min="8171" max="8171" width="12.140625" style="27" customWidth="1"/>
    <col min="8172" max="8172" width="9.85546875" style="27" customWidth="1"/>
    <col min="8173" max="8174" width="10" style="27" customWidth="1"/>
    <col min="8175" max="8180" width="9.28515625" style="27" customWidth="1"/>
    <col min="8181" max="8425" width="9.140625" style="27"/>
    <col min="8426" max="8426" width="0.42578125" style="27" customWidth="1"/>
    <col min="8427" max="8427" width="12.140625" style="27" customWidth="1"/>
    <col min="8428" max="8428" width="9.85546875" style="27" customWidth="1"/>
    <col min="8429" max="8430" width="10" style="27" customWidth="1"/>
    <col min="8431" max="8436" width="9.28515625" style="27" customWidth="1"/>
    <col min="8437" max="8681" width="9.140625" style="27"/>
    <col min="8682" max="8682" width="0.42578125" style="27" customWidth="1"/>
    <col min="8683" max="8683" width="12.140625" style="27" customWidth="1"/>
    <col min="8684" max="8684" width="9.85546875" style="27" customWidth="1"/>
    <col min="8685" max="8686" width="10" style="27" customWidth="1"/>
    <col min="8687" max="8692" width="9.28515625" style="27" customWidth="1"/>
    <col min="8693" max="8937" width="9.140625" style="27"/>
    <col min="8938" max="8938" width="0.42578125" style="27" customWidth="1"/>
    <col min="8939" max="8939" width="12.140625" style="27" customWidth="1"/>
    <col min="8940" max="8940" width="9.85546875" style="27" customWidth="1"/>
    <col min="8941" max="8942" width="10" style="27" customWidth="1"/>
    <col min="8943" max="8948" width="9.28515625" style="27" customWidth="1"/>
    <col min="8949" max="9193" width="9.140625" style="27"/>
    <col min="9194" max="9194" width="0.42578125" style="27" customWidth="1"/>
    <col min="9195" max="9195" width="12.140625" style="27" customWidth="1"/>
    <col min="9196" max="9196" width="9.85546875" style="27" customWidth="1"/>
    <col min="9197" max="9198" width="10" style="27" customWidth="1"/>
    <col min="9199" max="9204" width="9.28515625" style="27" customWidth="1"/>
    <col min="9205" max="9449" width="9.140625" style="27"/>
    <col min="9450" max="9450" width="0.42578125" style="27" customWidth="1"/>
    <col min="9451" max="9451" width="12.140625" style="27" customWidth="1"/>
    <col min="9452" max="9452" width="9.85546875" style="27" customWidth="1"/>
    <col min="9453" max="9454" width="10" style="27" customWidth="1"/>
    <col min="9455" max="9460" width="9.28515625" style="27" customWidth="1"/>
    <col min="9461" max="9705" width="9.140625" style="27"/>
    <col min="9706" max="9706" width="0.42578125" style="27" customWidth="1"/>
    <col min="9707" max="9707" width="12.140625" style="27" customWidth="1"/>
    <col min="9708" max="9708" width="9.85546875" style="27" customWidth="1"/>
    <col min="9709" max="9710" width="10" style="27" customWidth="1"/>
    <col min="9711" max="9716" width="9.28515625" style="27" customWidth="1"/>
    <col min="9717" max="9961" width="9.140625" style="27"/>
    <col min="9962" max="9962" width="0.42578125" style="27" customWidth="1"/>
    <col min="9963" max="9963" width="12.140625" style="27" customWidth="1"/>
    <col min="9964" max="9964" width="9.85546875" style="27" customWidth="1"/>
    <col min="9965" max="9966" width="10" style="27" customWidth="1"/>
    <col min="9967" max="9972" width="9.28515625" style="27" customWidth="1"/>
    <col min="9973" max="10217" width="9.140625" style="27"/>
    <col min="10218" max="10218" width="0.42578125" style="27" customWidth="1"/>
    <col min="10219" max="10219" width="12.140625" style="27" customWidth="1"/>
    <col min="10220" max="10220" width="9.85546875" style="27" customWidth="1"/>
    <col min="10221" max="10222" width="10" style="27" customWidth="1"/>
    <col min="10223" max="10228" width="9.28515625" style="27" customWidth="1"/>
    <col min="10229" max="10473" width="9.140625" style="27"/>
    <col min="10474" max="10474" width="0.42578125" style="27" customWidth="1"/>
    <col min="10475" max="10475" width="12.140625" style="27" customWidth="1"/>
    <col min="10476" max="10476" width="9.85546875" style="27" customWidth="1"/>
    <col min="10477" max="10478" width="10" style="27" customWidth="1"/>
    <col min="10479" max="10484" width="9.28515625" style="27" customWidth="1"/>
    <col min="10485" max="10729" width="9.140625" style="27"/>
    <col min="10730" max="10730" width="0.42578125" style="27" customWidth="1"/>
    <col min="10731" max="10731" width="12.140625" style="27" customWidth="1"/>
    <col min="10732" max="10732" width="9.85546875" style="27" customWidth="1"/>
    <col min="10733" max="10734" width="10" style="27" customWidth="1"/>
    <col min="10735" max="10740" width="9.28515625" style="27" customWidth="1"/>
    <col min="10741" max="10985" width="9.140625" style="27"/>
    <col min="10986" max="10986" width="0.42578125" style="27" customWidth="1"/>
    <col min="10987" max="10987" width="12.140625" style="27" customWidth="1"/>
    <col min="10988" max="10988" width="9.85546875" style="27" customWidth="1"/>
    <col min="10989" max="10990" width="10" style="27" customWidth="1"/>
    <col min="10991" max="10996" width="9.28515625" style="27" customWidth="1"/>
    <col min="10997" max="11241" width="9.140625" style="27"/>
    <col min="11242" max="11242" width="0.42578125" style="27" customWidth="1"/>
    <col min="11243" max="11243" width="12.140625" style="27" customWidth="1"/>
    <col min="11244" max="11244" width="9.85546875" style="27" customWidth="1"/>
    <col min="11245" max="11246" width="10" style="27" customWidth="1"/>
    <col min="11247" max="11252" width="9.28515625" style="27" customWidth="1"/>
    <col min="11253" max="11497" width="9.140625" style="27"/>
    <col min="11498" max="11498" width="0.42578125" style="27" customWidth="1"/>
    <col min="11499" max="11499" width="12.140625" style="27" customWidth="1"/>
    <col min="11500" max="11500" width="9.85546875" style="27" customWidth="1"/>
    <col min="11501" max="11502" width="10" style="27" customWidth="1"/>
    <col min="11503" max="11508" width="9.28515625" style="27" customWidth="1"/>
    <col min="11509" max="11753" width="9.140625" style="27"/>
    <col min="11754" max="11754" width="0.42578125" style="27" customWidth="1"/>
    <col min="11755" max="11755" width="12.140625" style="27" customWidth="1"/>
    <col min="11756" max="11756" width="9.85546875" style="27" customWidth="1"/>
    <col min="11757" max="11758" width="10" style="27" customWidth="1"/>
    <col min="11759" max="11764" width="9.28515625" style="27" customWidth="1"/>
    <col min="11765" max="12009" width="9.140625" style="27"/>
    <col min="12010" max="12010" width="0.42578125" style="27" customWidth="1"/>
    <col min="12011" max="12011" width="12.140625" style="27" customWidth="1"/>
    <col min="12012" max="12012" width="9.85546875" style="27" customWidth="1"/>
    <col min="12013" max="12014" width="10" style="27" customWidth="1"/>
    <col min="12015" max="12020" width="9.28515625" style="27" customWidth="1"/>
    <col min="12021" max="12265" width="9.140625" style="27"/>
    <col min="12266" max="12266" width="0.42578125" style="27" customWidth="1"/>
    <col min="12267" max="12267" width="12.140625" style="27" customWidth="1"/>
    <col min="12268" max="12268" width="9.85546875" style="27" customWidth="1"/>
    <col min="12269" max="12270" width="10" style="27" customWidth="1"/>
    <col min="12271" max="12276" width="9.28515625" style="27" customWidth="1"/>
    <col min="12277" max="12521" width="9.140625" style="27"/>
    <col min="12522" max="12522" width="0.42578125" style="27" customWidth="1"/>
    <col min="12523" max="12523" width="12.140625" style="27" customWidth="1"/>
    <col min="12524" max="12524" width="9.85546875" style="27" customWidth="1"/>
    <col min="12525" max="12526" width="10" style="27" customWidth="1"/>
    <col min="12527" max="12532" width="9.28515625" style="27" customWidth="1"/>
    <col min="12533" max="12777" width="9.140625" style="27"/>
    <col min="12778" max="12778" width="0.42578125" style="27" customWidth="1"/>
    <col min="12779" max="12779" width="12.140625" style="27" customWidth="1"/>
    <col min="12780" max="12780" width="9.85546875" style="27" customWidth="1"/>
    <col min="12781" max="12782" width="10" style="27" customWidth="1"/>
    <col min="12783" max="12788" width="9.28515625" style="27" customWidth="1"/>
    <col min="12789" max="13033" width="9.140625" style="27"/>
    <col min="13034" max="13034" width="0.42578125" style="27" customWidth="1"/>
    <col min="13035" max="13035" width="12.140625" style="27" customWidth="1"/>
    <col min="13036" max="13036" width="9.85546875" style="27" customWidth="1"/>
    <col min="13037" max="13038" width="10" style="27" customWidth="1"/>
    <col min="13039" max="13044" width="9.28515625" style="27" customWidth="1"/>
    <col min="13045" max="13289" width="9.140625" style="27"/>
    <col min="13290" max="13290" width="0.42578125" style="27" customWidth="1"/>
    <col min="13291" max="13291" width="12.140625" style="27" customWidth="1"/>
    <col min="13292" max="13292" width="9.85546875" style="27" customWidth="1"/>
    <col min="13293" max="13294" width="10" style="27" customWidth="1"/>
    <col min="13295" max="13300" width="9.28515625" style="27" customWidth="1"/>
    <col min="13301" max="13545" width="9.140625" style="27"/>
    <col min="13546" max="13546" width="0.42578125" style="27" customWidth="1"/>
    <col min="13547" max="13547" width="12.140625" style="27" customWidth="1"/>
    <col min="13548" max="13548" width="9.85546875" style="27" customWidth="1"/>
    <col min="13549" max="13550" width="10" style="27" customWidth="1"/>
    <col min="13551" max="13556" width="9.28515625" style="27" customWidth="1"/>
    <col min="13557" max="13801" width="9.140625" style="27"/>
    <col min="13802" max="13802" width="0.42578125" style="27" customWidth="1"/>
    <col min="13803" max="13803" width="12.140625" style="27" customWidth="1"/>
    <col min="13804" max="13804" width="9.85546875" style="27" customWidth="1"/>
    <col min="13805" max="13806" width="10" style="27" customWidth="1"/>
    <col min="13807" max="13812" width="9.28515625" style="27" customWidth="1"/>
    <col min="13813" max="14057" width="9.140625" style="27"/>
    <col min="14058" max="14058" width="0.42578125" style="27" customWidth="1"/>
    <col min="14059" max="14059" width="12.140625" style="27" customWidth="1"/>
    <col min="14060" max="14060" width="9.85546875" style="27" customWidth="1"/>
    <col min="14061" max="14062" width="10" style="27" customWidth="1"/>
    <col min="14063" max="14068" width="9.28515625" style="27" customWidth="1"/>
    <col min="14069" max="14313" width="9.140625" style="27"/>
    <col min="14314" max="14314" width="0.42578125" style="27" customWidth="1"/>
    <col min="14315" max="14315" width="12.140625" style="27" customWidth="1"/>
    <col min="14316" max="14316" width="9.85546875" style="27" customWidth="1"/>
    <col min="14317" max="14318" width="10" style="27" customWidth="1"/>
    <col min="14319" max="14324" width="9.28515625" style="27" customWidth="1"/>
    <col min="14325" max="14569" width="9.140625" style="27"/>
    <col min="14570" max="14570" width="0.42578125" style="27" customWidth="1"/>
    <col min="14571" max="14571" width="12.140625" style="27" customWidth="1"/>
    <col min="14572" max="14572" width="9.85546875" style="27" customWidth="1"/>
    <col min="14573" max="14574" width="10" style="27" customWidth="1"/>
    <col min="14575" max="14580" width="9.28515625" style="27" customWidth="1"/>
    <col min="14581" max="14825" width="9.140625" style="27"/>
    <col min="14826" max="14826" width="0.42578125" style="27" customWidth="1"/>
    <col min="14827" max="14827" width="12.140625" style="27" customWidth="1"/>
    <col min="14828" max="14828" width="9.85546875" style="27" customWidth="1"/>
    <col min="14829" max="14830" width="10" style="27" customWidth="1"/>
    <col min="14831" max="14836" width="9.28515625" style="27" customWidth="1"/>
    <col min="14837" max="15081" width="9.140625" style="27"/>
    <col min="15082" max="15082" width="0.42578125" style="27" customWidth="1"/>
    <col min="15083" max="15083" width="12.140625" style="27" customWidth="1"/>
    <col min="15084" max="15084" width="9.85546875" style="27" customWidth="1"/>
    <col min="15085" max="15086" width="10" style="27" customWidth="1"/>
    <col min="15087" max="15092" width="9.28515625" style="27" customWidth="1"/>
    <col min="15093" max="15337" width="9.140625" style="27"/>
    <col min="15338" max="15338" width="0.42578125" style="27" customWidth="1"/>
    <col min="15339" max="15339" width="12.140625" style="27" customWidth="1"/>
    <col min="15340" max="15340" width="9.85546875" style="27" customWidth="1"/>
    <col min="15341" max="15342" width="10" style="27" customWidth="1"/>
    <col min="15343" max="15348" width="9.28515625" style="27" customWidth="1"/>
    <col min="15349" max="15593" width="9.140625" style="27"/>
    <col min="15594" max="15594" width="0.42578125" style="27" customWidth="1"/>
    <col min="15595" max="15595" width="12.140625" style="27" customWidth="1"/>
    <col min="15596" max="15596" width="9.85546875" style="27" customWidth="1"/>
    <col min="15597" max="15598" width="10" style="27" customWidth="1"/>
    <col min="15599" max="15604" width="9.28515625" style="27" customWidth="1"/>
    <col min="15605" max="15849" width="9.140625" style="27"/>
    <col min="15850" max="15850" width="0.42578125" style="27" customWidth="1"/>
    <col min="15851" max="15851" width="12.140625" style="27" customWidth="1"/>
    <col min="15852" max="15852" width="9.85546875" style="27" customWidth="1"/>
    <col min="15853" max="15854" width="10" style="27" customWidth="1"/>
    <col min="15855" max="15860" width="9.28515625" style="27" customWidth="1"/>
    <col min="15861" max="16105" width="9.140625" style="27"/>
    <col min="16106" max="16106" width="0.42578125" style="27" customWidth="1"/>
    <col min="16107" max="16107" width="12.140625" style="27" customWidth="1"/>
    <col min="16108" max="16108" width="9.85546875" style="27" customWidth="1"/>
    <col min="16109" max="16110" width="10" style="27" customWidth="1"/>
    <col min="16111" max="16116" width="9.28515625" style="27" customWidth="1"/>
    <col min="16117" max="16384" width="9.140625" style="27"/>
  </cols>
  <sheetData>
    <row r="1" spans="1:14" s="1" customFormat="1" ht="12"/>
    <row r="2" spans="1:14" s="1" customFormat="1" ht="18" customHeight="1">
      <c r="I2" s="43" t="s">
        <v>65</v>
      </c>
    </row>
    <row r="3" spans="1:14" s="1" customFormat="1" ht="18.75" customHeight="1"/>
    <row r="4" spans="1:14" s="1" customFormat="1" ht="18">
      <c r="N4" s="2" t="s">
        <v>482</v>
      </c>
    </row>
    <row r="5" spans="1:14" s="45" customFormat="1" ht="31.5" customHeight="1">
      <c r="A5" s="226" t="s">
        <v>31</v>
      </c>
      <c r="B5" s="124"/>
      <c r="C5" s="124"/>
      <c r="D5" s="124"/>
      <c r="E5" s="124"/>
      <c r="F5" s="124"/>
      <c r="G5" s="124"/>
      <c r="H5" s="124"/>
      <c r="I5" s="124"/>
      <c r="J5" s="124"/>
      <c r="K5" s="136"/>
      <c r="L5" s="1"/>
    </row>
    <row r="6" spans="1:14" s="45" customFormat="1" ht="90">
      <c r="A6" s="334"/>
      <c r="B6" s="334"/>
      <c r="C6" s="335"/>
      <c r="D6" s="227" t="s">
        <v>79</v>
      </c>
      <c r="E6" s="228" t="s">
        <v>484</v>
      </c>
      <c r="F6" s="228" t="s">
        <v>485</v>
      </c>
      <c r="G6" s="228" t="s">
        <v>486</v>
      </c>
      <c r="H6" s="229" t="s">
        <v>487</v>
      </c>
      <c r="I6" s="230" t="s">
        <v>488</v>
      </c>
      <c r="J6" s="228" t="s">
        <v>489</v>
      </c>
      <c r="K6" s="228" t="s">
        <v>490</v>
      </c>
      <c r="L6" s="228" t="s">
        <v>491</v>
      </c>
      <c r="M6" s="228" t="s">
        <v>492</v>
      </c>
      <c r="N6" s="229" t="s">
        <v>493</v>
      </c>
    </row>
    <row r="7" spans="1:14" s="45" customFormat="1" ht="21" customHeight="1">
      <c r="A7" s="336" t="s">
        <v>221</v>
      </c>
      <c r="B7" s="337"/>
      <c r="C7" s="338"/>
      <c r="D7" s="168">
        <v>98560</v>
      </c>
      <c r="E7" s="168">
        <v>9</v>
      </c>
      <c r="F7" s="168">
        <v>565</v>
      </c>
      <c r="G7" s="168">
        <v>12528</v>
      </c>
      <c r="H7" s="168">
        <v>8330</v>
      </c>
      <c r="I7" s="168">
        <v>12567</v>
      </c>
      <c r="J7" s="168">
        <v>21827</v>
      </c>
      <c r="K7" s="168">
        <v>313</v>
      </c>
      <c r="L7" s="168">
        <v>10018</v>
      </c>
      <c r="M7" s="168">
        <v>4846</v>
      </c>
      <c r="N7" s="168">
        <v>27557</v>
      </c>
    </row>
    <row r="8" spans="1:14" s="45" customFormat="1" ht="15.6" customHeight="1">
      <c r="A8" s="304" t="s">
        <v>386</v>
      </c>
      <c r="B8" s="306" t="s">
        <v>165</v>
      </c>
      <c r="C8" s="307"/>
      <c r="D8" s="221">
        <v>18428</v>
      </c>
      <c r="E8" s="221">
        <v>2</v>
      </c>
      <c r="F8" s="221">
        <v>465</v>
      </c>
      <c r="G8" s="221">
        <v>2945</v>
      </c>
      <c r="H8" s="221">
        <v>2085</v>
      </c>
      <c r="I8" s="221">
        <v>3369</v>
      </c>
      <c r="J8" s="221">
        <v>3533</v>
      </c>
      <c r="K8" s="221">
        <v>31</v>
      </c>
      <c r="L8" s="221">
        <v>1440</v>
      </c>
      <c r="M8" s="221">
        <v>1295</v>
      </c>
      <c r="N8" s="221">
        <v>3263</v>
      </c>
    </row>
    <row r="9" spans="1:14" s="45" customFormat="1" ht="15.6" customHeight="1">
      <c r="A9" s="305"/>
      <c r="B9" s="308" t="s">
        <v>387</v>
      </c>
      <c r="C9" s="201" t="s">
        <v>388</v>
      </c>
      <c r="D9" s="202">
        <v>9059</v>
      </c>
      <c r="E9" s="202">
        <v>2</v>
      </c>
      <c r="F9" s="202">
        <v>426</v>
      </c>
      <c r="G9" s="202">
        <v>2022</v>
      </c>
      <c r="H9" s="202">
        <v>1273</v>
      </c>
      <c r="I9" s="202">
        <v>1680</v>
      </c>
      <c r="J9" s="202">
        <v>1139</v>
      </c>
      <c r="K9" s="202">
        <v>10</v>
      </c>
      <c r="L9" s="202">
        <v>581</v>
      </c>
      <c r="M9" s="202">
        <v>633</v>
      </c>
      <c r="N9" s="202">
        <v>1293</v>
      </c>
    </row>
    <row r="10" spans="1:14" s="45" customFormat="1" ht="15.6" customHeight="1">
      <c r="A10" s="305"/>
      <c r="B10" s="309"/>
      <c r="C10" s="201" t="s">
        <v>389</v>
      </c>
      <c r="D10" s="202">
        <v>22</v>
      </c>
      <c r="E10" s="202">
        <v>0</v>
      </c>
      <c r="F10" s="202">
        <v>1</v>
      </c>
      <c r="G10" s="202">
        <v>0</v>
      </c>
      <c r="H10" s="202">
        <v>4</v>
      </c>
      <c r="I10" s="202">
        <v>2</v>
      </c>
      <c r="J10" s="202">
        <v>9</v>
      </c>
      <c r="K10" s="202">
        <v>0</v>
      </c>
      <c r="L10" s="202">
        <v>2</v>
      </c>
      <c r="M10" s="202">
        <v>2</v>
      </c>
      <c r="N10" s="202">
        <v>2</v>
      </c>
    </row>
    <row r="11" spans="1:14" s="45" customFormat="1" ht="15.6" customHeight="1">
      <c r="A11" s="305"/>
      <c r="B11" s="309"/>
      <c r="C11" s="201" t="s">
        <v>390</v>
      </c>
      <c r="D11" s="202">
        <v>48</v>
      </c>
      <c r="E11" s="202">
        <v>0</v>
      </c>
      <c r="F11" s="202">
        <v>0</v>
      </c>
      <c r="G11" s="202">
        <v>7</v>
      </c>
      <c r="H11" s="202">
        <v>5</v>
      </c>
      <c r="I11" s="202">
        <v>5</v>
      </c>
      <c r="J11" s="202">
        <v>12</v>
      </c>
      <c r="K11" s="202">
        <v>0</v>
      </c>
      <c r="L11" s="202">
        <v>4</v>
      </c>
      <c r="M11" s="202">
        <v>5</v>
      </c>
      <c r="N11" s="202">
        <v>10</v>
      </c>
    </row>
    <row r="12" spans="1:14" s="45" customFormat="1" ht="15.6" customHeight="1">
      <c r="A12" s="305"/>
      <c r="B12" s="309"/>
      <c r="C12" s="201" t="s">
        <v>391</v>
      </c>
      <c r="D12" s="202">
        <v>4</v>
      </c>
      <c r="E12" s="202">
        <v>0</v>
      </c>
      <c r="F12" s="202">
        <v>0</v>
      </c>
      <c r="G12" s="202">
        <v>1</v>
      </c>
      <c r="H12" s="202">
        <v>0</v>
      </c>
      <c r="I12" s="202">
        <v>2</v>
      </c>
      <c r="J12" s="202">
        <v>0</v>
      </c>
      <c r="K12" s="202">
        <v>0</v>
      </c>
      <c r="L12" s="202">
        <v>1</v>
      </c>
      <c r="M12" s="202">
        <v>0</v>
      </c>
      <c r="N12" s="202">
        <v>0</v>
      </c>
    </row>
    <row r="13" spans="1:14" s="45" customFormat="1" ht="15.6" customHeight="1">
      <c r="A13" s="305"/>
      <c r="B13" s="309"/>
      <c r="C13" s="201" t="s">
        <v>392</v>
      </c>
      <c r="D13" s="202">
        <v>4019</v>
      </c>
      <c r="E13" s="202">
        <v>0</v>
      </c>
      <c r="F13" s="202">
        <v>17</v>
      </c>
      <c r="G13" s="202">
        <v>498</v>
      </c>
      <c r="H13" s="202">
        <v>457</v>
      </c>
      <c r="I13" s="202">
        <v>751</v>
      </c>
      <c r="J13" s="202">
        <v>776</v>
      </c>
      <c r="K13" s="202">
        <v>11</v>
      </c>
      <c r="L13" s="202">
        <v>706</v>
      </c>
      <c r="M13" s="202">
        <v>422</v>
      </c>
      <c r="N13" s="202">
        <v>381</v>
      </c>
    </row>
    <row r="14" spans="1:14" s="45" customFormat="1" ht="15.6" customHeight="1">
      <c r="A14" s="305"/>
      <c r="B14" s="310"/>
      <c r="C14" s="214" t="s">
        <v>393</v>
      </c>
      <c r="D14" s="205">
        <v>13152</v>
      </c>
      <c r="E14" s="205">
        <v>2</v>
      </c>
      <c r="F14" s="205">
        <v>444</v>
      </c>
      <c r="G14" s="205">
        <v>2528</v>
      </c>
      <c r="H14" s="205">
        <v>1739</v>
      </c>
      <c r="I14" s="205">
        <v>2440</v>
      </c>
      <c r="J14" s="205">
        <v>1936</v>
      </c>
      <c r="K14" s="205">
        <v>21</v>
      </c>
      <c r="L14" s="205">
        <v>1294</v>
      </c>
      <c r="M14" s="205">
        <v>1062</v>
      </c>
      <c r="N14" s="205">
        <v>1686</v>
      </c>
    </row>
    <row r="15" spans="1:14" s="45" customFormat="1" ht="15.6" customHeight="1">
      <c r="A15" s="305"/>
      <c r="B15" s="308" t="s">
        <v>394</v>
      </c>
      <c r="C15" s="207" t="s">
        <v>388</v>
      </c>
      <c r="D15" s="202">
        <v>3316</v>
      </c>
      <c r="E15" s="202">
        <v>0</v>
      </c>
      <c r="F15" s="202">
        <v>19</v>
      </c>
      <c r="G15" s="202">
        <v>204</v>
      </c>
      <c r="H15" s="202">
        <v>135</v>
      </c>
      <c r="I15" s="202">
        <v>646</v>
      </c>
      <c r="J15" s="202">
        <v>932</v>
      </c>
      <c r="K15" s="202">
        <v>5</v>
      </c>
      <c r="L15" s="202">
        <v>67</v>
      </c>
      <c r="M15" s="202">
        <v>176</v>
      </c>
      <c r="N15" s="202">
        <v>1132</v>
      </c>
    </row>
    <row r="16" spans="1:14" s="45" customFormat="1" ht="15.6" customHeight="1">
      <c r="A16" s="305"/>
      <c r="B16" s="309"/>
      <c r="C16" s="207" t="s">
        <v>389</v>
      </c>
      <c r="D16" s="202">
        <v>11</v>
      </c>
      <c r="E16" s="202">
        <v>0</v>
      </c>
      <c r="F16" s="202">
        <v>1</v>
      </c>
      <c r="G16" s="202">
        <v>0</v>
      </c>
      <c r="H16" s="202">
        <v>0</v>
      </c>
      <c r="I16" s="202">
        <v>3</v>
      </c>
      <c r="J16" s="202">
        <v>6</v>
      </c>
      <c r="K16" s="202">
        <v>0</v>
      </c>
      <c r="L16" s="202">
        <v>0</v>
      </c>
      <c r="M16" s="202">
        <v>0</v>
      </c>
      <c r="N16" s="202">
        <v>1</v>
      </c>
    </row>
    <row r="17" spans="1:14" s="45" customFormat="1" ht="15.6" customHeight="1">
      <c r="A17" s="305"/>
      <c r="B17" s="309"/>
      <c r="C17" s="207" t="s">
        <v>390</v>
      </c>
      <c r="D17" s="202">
        <v>10</v>
      </c>
      <c r="E17" s="202">
        <v>0</v>
      </c>
      <c r="F17" s="202">
        <v>0</v>
      </c>
      <c r="G17" s="202">
        <v>1</v>
      </c>
      <c r="H17" s="202">
        <v>0</v>
      </c>
      <c r="I17" s="202">
        <v>0</v>
      </c>
      <c r="J17" s="202">
        <v>3</v>
      </c>
      <c r="K17" s="202">
        <v>0</v>
      </c>
      <c r="L17" s="202">
        <v>1</v>
      </c>
      <c r="M17" s="202">
        <v>0</v>
      </c>
      <c r="N17" s="202">
        <v>5</v>
      </c>
    </row>
    <row r="18" spans="1:14" s="45" customFormat="1" ht="15.6" customHeight="1">
      <c r="A18" s="305"/>
      <c r="B18" s="309"/>
      <c r="C18" s="207" t="s">
        <v>391</v>
      </c>
      <c r="D18" s="202">
        <v>5</v>
      </c>
      <c r="E18" s="202">
        <v>0</v>
      </c>
      <c r="F18" s="202">
        <v>0</v>
      </c>
      <c r="G18" s="202">
        <v>0</v>
      </c>
      <c r="H18" s="202">
        <v>0</v>
      </c>
      <c r="I18" s="202">
        <v>4</v>
      </c>
      <c r="J18" s="202">
        <v>0</v>
      </c>
      <c r="K18" s="202">
        <v>0</v>
      </c>
      <c r="L18" s="202">
        <v>0</v>
      </c>
      <c r="M18" s="202">
        <v>0</v>
      </c>
      <c r="N18" s="202">
        <v>1</v>
      </c>
    </row>
    <row r="19" spans="1:14" s="45" customFormat="1" ht="15.6" customHeight="1">
      <c r="A19" s="305"/>
      <c r="B19" s="309"/>
      <c r="C19" s="207" t="s">
        <v>392</v>
      </c>
      <c r="D19" s="202">
        <v>1483</v>
      </c>
      <c r="E19" s="202">
        <v>0</v>
      </c>
      <c r="F19" s="202">
        <v>1</v>
      </c>
      <c r="G19" s="202">
        <v>131</v>
      </c>
      <c r="H19" s="202">
        <v>92</v>
      </c>
      <c r="I19" s="202">
        <v>264</v>
      </c>
      <c r="J19" s="202">
        <v>606</v>
      </c>
      <c r="K19" s="202">
        <v>4</v>
      </c>
      <c r="L19" s="202">
        <v>58</v>
      </c>
      <c r="M19" s="202">
        <v>50</v>
      </c>
      <c r="N19" s="202">
        <v>277</v>
      </c>
    </row>
    <row r="20" spans="1:14" s="45" customFormat="1" ht="15.6" customHeight="1">
      <c r="A20" s="305"/>
      <c r="B20" s="310"/>
      <c r="C20" s="205" t="s">
        <v>395</v>
      </c>
      <c r="D20" s="205">
        <v>4825</v>
      </c>
      <c r="E20" s="205">
        <v>0</v>
      </c>
      <c r="F20" s="205">
        <v>21</v>
      </c>
      <c r="G20" s="205">
        <v>336</v>
      </c>
      <c r="H20" s="205">
        <v>227</v>
      </c>
      <c r="I20" s="205">
        <v>917</v>
      </c>
      <c r="J20" s="205">
        <v>1547</v>
      </c>
      <c r="K20" s="205">
        <v>9</v>
      </c>
      <c r="L20" s="205">
        <v>126</v>
      </c>
      <c r="M20" s="205">
        <v>226</v>
      </c>
      <c r="N20" s="205">
        <v>1416</v>
      </c>
    </row>
    <row r="21" spans="1:14" s="45" customFormat="1" ht="15.6" customHeight="1">
      <c r="A21" s="305"/>
      <c r="B21" s="308" t="s">
        <v>396</v>
      </c>
      <c r="C21" s="207" t="s">
        <v>388</v>
      </c>
      <c r="D21" s="202">
        <v>349</v>
      </c>
      <c r="E21" s="202">
        <v>0</v>
      </c>
      <c r="F21" s="202">
        <v>0</v>
      </c>
      <c r="G21" s="202">
        <v>78</v>
      </c>
      <c r="H21" s="202">
        <v>34</v>
      </c>
      <c r="I21" s="202">
        <v>10</v>
      </c>
      <c r="J21" s="202">
        <v>48</v>
      </c>
      <c r="K21" s="202">
        <v>1</v>
      </c>
      <c r="L21" s="202">
        <v>19</v>
      </c>
      <c r="M21" s="202">
        <v>7</v>
      </c>
      <c r="N21" s="202">
        <v>152</v>
      </c>
    </row>
    <row r="22" spans="1:14" s="45" customFormat="1" ht="15.6" customHeight="1">
      <c r="A22" s="305"/>
      <c r="B22" s="309"/>
      <c r="C22" s="207" t="s">
        <v>389</v>
      </c>
      <c r="D22" s="202">
        <v>0</v>
      </c>
      <c r="E22" s="202">
        <v>0</v>
      </c>
      <c r="F22" s="202">
        <v>0</v>
      </c>
      <c r="G22" s="202">
        <v>0</v>
      </c>
      <c r="H22" s="202">
        <v>0</v>
      </c>
      <c r="I22" s="202">
        <v>0</v>
      </c>
      <c r="J22" s="202">
        <v>0</v>
      </c>
      <c r="K22" s="202">
        <v>0</v>
      </c>
      <c r="L22" s="202">
        <v>0</v>
      </c>
      <c r="M22" s="202">
        <v>0</v>
      </c>
      <c r="N22" s="202">
        <v>0</v>
      </c>
    </row>
    <row r="23" spans="1:14" s="45" customFormat="1" ht="15.6" customHeight="1">
      <c r="A23" s="305"/>
      <c r="B23" s="309"/>
      <c r="C23" s="207" t="s">
        <v>390</v>
      </c>
      <c r="D23" s="202">
        <v>0</v>
      </c>
      <c r="E23" s="202">
        <v>0</v>
      </c>
      <c r="F23" s="202">
        <v>0</v>
      </c>
      <c r="G23" s="202">
        <v>0</v>
      </c>
      <c r="H23" s="202">
        <v>0</v>
      </c>
      <c r="I23" s="202">
        <v>0</v>
      </c>
      <c r="J23" s="202">
        <v>0</v>
      </c>
      <c r="K23" s="202">
        <v>0</v>
      </c>
      <c r="L23" s="202">
        <v>0</v>
      </c>
      <c r="M23" s="202">
        <v>0</v>
      </c>
      <c r="N23" s="202">
        <v>0</v>
      </c>
    </row>
    <row r="24" spans="1:14" s="45" customFormat="1" ht="15.6" customHeight="1">
      <c r="A24" s="305"/>
      <c r="B24" s="309"/>
      <c r="C24" s="207" t="s">
        <v>391</v>
      </c>
      <c r="D24" s="202">
        <v>5</v>
      </c>
      <c r="E24" s="202">
        <v>0</v>
      </c>
      <c r="F24" s="202">
        <v>0</v>
      </c>
      <c r="G24" s="202">
        <v>0</v>
      </c>
      <c r="H24" s="202">
        <v>0</v>
      </c>
      <c r="I24" s="202">
        <v>0</v>
      </c>
      <c r="J24" s="202">
        <v>0</v>
      </c>
      <c r="K24" s="202">
        <v>0</v>
      </c>
      <c r="L24" s="202">
        <v>0</v>
      </c>
      <c r="M24" s="202">
        <v>0</v>
      </c>
      <c r="N24" s="202">
        <v>5</v>
      </c>
    </row>
    <row r="25" spans="1:14" s="45" customFormat="1" ht="15.6" customHeight="1">
      <c r="A25" s="305"/>
      <c r="B25" s="309"/>
      <c r="C25" s="207" t="s">
        <v>392</v>
      </c>
      <c r="D25" s="202">
        <v>97</v>
      </c>
      <c r="E25" s="202">
        <v>0</v>
      </c>
      <c r="F25" s="202">
        <v>0</v>
      </c>
      <c r="G25" s="202">
        <v>3</v>
      </c>
      <c r="H25" s="202">
        <v>85</v>
      </c>
      <c r="I25" s="202">
        <v>2</v>
      </c>
      <c r="J25" s="202">
        <v>2</v>
      </c>
      <c r="K25" s="202">
        <v>0</v>
      </c>
      <c r="L25" s="202">
        <v>1</v>
      </c>
      <c r="M25" s="202">
        <v>0</v>
      </c>
      <c r="N25" s="202">
        <v>4</v>
      </c>
    </row>
    <row r="26" spans="1:14" s="45" customFormat="1" ht="15.6" customHeight="1">
      <c r="A26" s="305"/>
      <c r="B26" s="310"/>
      <c r="C26" s="205" t="s">
        <v>397</v>
      </c>
      <c r="D26" s="205">
        <v>451</v>
      </c>
      <c r="E26" s="205">
        <v>0</v>
      </c>
      <c r="F26" s="205">
        <v>0</v>
      </c>
      <c r="G26" s="205">
        <v>81</v>
      </c>
      <c r="H26" s="205">
        <v>119</v>
      </c>
      <c r="I26" s="205">
        <v>12</v>
      </c>
      <c r="J26" s="205">
        <v>50</v>
      </c>
      <c r="K26" s="205">
        <v>1</v>
      </c>
      <c r="L26" s="205">
        <v>20</v>
      </c>
      <c r="M26" s="205">
        <v>7</v>
      </c>
      <c r="N26" s="205">
        <v>161</v>
      </c>
    </row>
    <row r="27" spans="1:14" s="45" customFormat="1" ht="15.6" customHeight="1">
      <c r="A27" s="304" t="s">
        <v>398</v>
      </c>
      <c r="B27" s="306" t="s">
        <v>167</v>
      </c>
      <c r="C27" s="307"/>
      <c r="D27" s="168">
        <v>80132</v>
      </c>
      <c r="E27" s="168">
        <v>7</v>
      </c>
      <c r="F27" s="168">
        <v>100</v>
      </c>
      <c r="G27" s="168">
        <v>9583</v>
      </c>
      <c r="H27" s="168">
        <v>6245</v>
      </c>
      <c r="I27" s="168">
        <v>9198</v>
      </c>
      <c r="J27" s="168">
        <v>18294</v>
      </c>
      <c r="K27" s="168">
        <v>282</v>
      </c>
      <c r="L27" s="168">
        <v>8578</v>
      </c>
      <c r="M27" s="168">
        <v>3551</v>
      </c>
      <c r="N27" s="168">
        <v>24294</v>
      </c>
    </row>
    <row r="28" spans="1:14" s="45" customFormat="1" ht="15.6" customHeight="1">
      <c r="A28" s="305"/>
      <c r="B28" s="308" t="s">
        <v>387</v>
      </c>
      <c r="C28" s="207" t="s">
        <v>91</v>
      </c>
      <c r="D28" s="202">
        <v>22850</v>
      </c>
      <c r="E28" s="202">
        <v>2</v>
      </c>
      <c r="F28" s="202">
        <v>23</v>
      </c>
      <c r="G28" s="202">
        <v>4803</v>
      </c>
      <c r="H28" s="202">
        <v>3067</v>
      </c>
      <c r="I28" s="202">
        <v>911</v>
      </c>
      <c r="J28" s="202">
        <v>2557</v>
      </c>
      <c r="K28" s="202">
        <v>145</v>
      </c>
      <c r="L28" s="202">
        <v>6001</v>
      </c>
      <c r="M28" s="202">
        <v>933</v>
      </c>
      <c r="N28" s="202">
        <v>4408</v>
      </c>
    </row>
    <row r="29" spans="1:14" s="45" customFormat="1" ht="15.6" customHeight="1">
      <c r="A29" s="305"/>
      <c r="B29" s="309"/>
      <c r="C29" s="207" t="s">
        <v>399</v>
      </c>
      <c r="D29" s="202">
        <v>20504</v>
      </c>
      <c r="E29" s="202">
        <v>1</v>
      </c>
      <c r="F29" s="202">
        <v>39</v>
      </c>
      <c r="G29" s="202">
        <v>1940</v>
      </c>
      <c r="H29" s="202">
        <v>1226</v>
      </c>
      <c r="I29" s="202">
        <v>3559</v>
      </c>
      <c r="J29" s="202">
        <v>4042</v>
      </c>
      <c r="K29" s="202">
        <v>82</v>
      </c>
      <c r="L29" s="202">
        <v>1453</v>
      </c>
      <c r="M29" s="202">
        <v>1511</v>
      </c>
      <c r="N29" s="202">
        <v>6651</v>
      </c>
    </row>
    <row r="30" spans="1:14" ht="15.6" customHeight="1">
      <c r="A30" s="305"/>
      <c r="B30" s="309"/>
      <c r="C30" s="207" t="s">
        <v>400</v>
      </c>
      <c r="D30" s="202">
        <v>6193</v>
      </c>
      <c r="E30" s="202">
        <v>2</v>
      </c>
      <c r="F30" s="202">
        <v>14</v>
      </c>
      <c r="G30" s="202">
        <v>683</v>
      </c>
      <c r="H30" s="202">
        <v>348</v>
      </c>
      <c r="I30" s="202">
        <v>561</v>
      </c>
      <c r="J30" s="202">
        <v>2276</v>
      </c>
      <c r="K30" s="202">
        <v>28</v>
      </c>
      <c r="L30" s="202">
        <v>145</v>
      </c>
      <c r="M30" s="202">
        <v>261</v>
      </c>
      <c r="N30" s="202">
        <v>1875</v>
      </c>
    </row>
    <row r="31" spans="1:14" ht="15.6" customHeight="1">
      <c r="A31" s="305"/>
      <c r="B31" s="309"/>
      <c r="C31" s="207" t="s">
        <v>401</v>
      </c>
      <c r="D31" s="202">
        <v>67</v>
      </c>
      <c r="E31" s="202">
        <v>0</v>
      </c>
      <c r="F31" s="202">
        <v>0</v>
      </c>
      <c r="G31" s="202">
        <v>1</v>
      </c>
      <c r="H31" s="202">
        <v>2</v>
      </c>
      <c r="I31" s="202">
        <v>20</v>
      </c>
      <c r="J31" s="202">
        <v>19</v>
      </c>
      <c r="K31" s="202">
        <v>0</v>
      </c>
      <c r="L31" s="202">
        <v>3</v>
      </c>
      <c r="M31" s="202">
        <v>9</v>
      </c>
      <c r="N31" s="202">
        <v>13</v>
      </c>
    </row>
    <row r="32" spans="1:14" ht="15.6" customHeight="1">
      <c r="A32" s="305"/>
      <c r="B32" s="309"/>
      <c r="C32" s="207" t="s">
        <v>402</v>
      </c>
      <c r="D32" s="202">
        <v>0</v>
      </c>
      <c r="E32" s="202">
        <v>0</v>
      </c>
      <c r="F32" s="202">
        <v>0</v>
      </c>
      <c r="G32" s="202">
        <v>0</v>
      </c>
      <c r="H32" s="202">
        <v>0</v>
      </c>
      <c r="I32" s="202">
        <v>0</v>
      </c>
      <c r="J32" s="202">
        <v>0</v>
      </c>
      <c r="K32" s="202">
        <v>0</v>
      </c>
      <c r="L32" s="202">
        <v>0</v>
      </c>
      <c r="M32" s="202">
        <v>0</v>
      </c>
      <c r="N32" s="202">
        <v>0</v>
      </c>
    </row>
    <row r="33" spans="1:14" ht="15.6" customHeight="1">
      <c r="A33" s="305"/>
      <c r="B33" s="309"/>
      <c r="C33" s="207" t="s">
        <v>403</v>
      </c>
      <c r="D33" s="202">
        <v>4</v>
      </c>
      <c r="E33" s="202">
        <v>0</v>
      </c>
      <c r="F33" s="202">
        <v>0</v>
      </c>
      <c r="G33" s="202">
        <v>0</v>
      </c>
      <c r="H33" s="202">
        <v>0</v>
      </c>
      <c r="I33" s="202">
        <v>1</v>
      </c>
      <c r="J33" s="202">
        <v>0</v>
      </c>
      <c r="K33" s="202">
        <v>0</v>
      </c>
      <c r="L33" s="202">
        <v>2</v>
      </c>
      <c r="M33" s="202">
        <v>0</v>
      </c>
      <c r="N33" s="202">
        <v>1</v>
      </c>
    </row>
    <row r="34" spans="1:14" ht="15.6" customHeight="1">
      <c r="A34" s="305"/>
      <c r="B34" s="309"/>
      <c r="C34" s="207" t="s">
        <v>404</v>
      </c>
      <c r="D34" s="202">
        <v>10</v>
      </c>
      <c r="E34" s="202">
        <v>0</v>
      </c>
      <c r="F34" s="202">
        <v>0</v>
      </c>
      <c r="G34" s="202">
        <v>2</v>
      </c>
      <c r="H34" s="202">
        <v>3</v>
      </c>
      <c r="I34" s="202">
        <v>2</v>
      </c>
      <c r="J34" s="202">
        <v>0</v>
      </c>
      <c r="K34" s="202">
        <v>0</v>
      </c>
      <c r="L34" s="202">
        <v>0</v>
      </c>
      <c r="M34" s="202">
        <v>0</v>
      </c>
      <c r="N34" s="202">
        <v>3</v>
      </c>
    </row>
    <row r="35" spans="1:14" ht="15.6" customHeight="1">
      <c r="A35" s="305"/>
      <c r="B35" s="309"/>
      <c r="C35" s="207" t="s">
        <v>405</v>
      </c>
      <c r="D35" s="202">
        <v>415</v>
      </c>
      <c r="E35" s="202">
        <v>0</v>
      </c>
      <c r="F35" s="202">
        <v>1</v>
      </c>
      <c r="G35" s="202">
        <v>212</v>
      </c>
      <c r="H35" s="202">
        <v>96</v>
      </c>
      <c r="I35" s="202">
        <v>69</v>
      </c>
      <c r="J35" s="202">
        <v>16</v>
      </c>
      <c r="K35" s="202">
        <v>0</v>
      </c>
      <c r="L35" s="202">
        <v>15</v>
      </c>
      <c r="M35" s="202">
        <v>3</v>
      </c>
      <c r="N35" s="202">
        <v>3</v>
      </c>
    </row>
    <row r="36" spans="1:14" ht="22.5">
      <c r="A36" s="305"/>
      <c r="B36" s="309"/>
      <c r="C36" s="208" t="s">
        <v>406</v>
      </c>
      <c r="D36" s="202">
        <v>36</v>
      </c>
      <c r="E36" s="202">
        <v>0</v>
      </c>
      <c r="F36" s="202">
        <v>0</v>
      </c>
      <c r="G36" s="202">
        <v>35</v>
      </c>
      <c r="H36" s="202">
        <v>1</v>
      </c>
      <c r="I36" s="202">
        <v>0</v>
      </c>
      <c r="J36" s="202">
        <v>0</v>
      </c>
      <c r="K36" s="202">
        <v>0</v>
      </c>
      <c r="L36" s="202">
        <v>0</v>
      </c>
      <c r="M36" s="202">
        <v>0</v>
      </c>
      <c r="N36" s="202">
        <v>0</v>
      </c>
    </row>
    <row r="37" spans="1:14" ht="15.6" customHeight="1">
      <c r="A37" s="305"/>
      <c r="B37" s="309"/>
      <c r="C37" s="207" t="s">
        <v>407</v>
      </c>
      <c r="D37" s="202">
        <v>46</v>
      </c>
      <c r="E37" s="202">
        <v>0</v>
      </c>
      <c r="F37" s="202">
        <v>0</v>
      </c>
      <c r="G37" s="202">
        <v>0</v>
      </c>
      <c r="H37" s="202">
        <v>1</v>
      </c>
      <c r="I37" s="202">
        <v>8</v>
      </c>
      <c r="J37" s="202">
        <v>10</v>
      </c>
      <c r="K37" s="202">
        <v>0</v>
      </c>
      <c r="L37" s="202">
        <v>0</v>
      </c>
      <c r="M37" s="202">
        <v>0</v>
      </c>
      <c r="N37" s="202">
        <v>27</v>
      </c>
    </row>
    <row r="38" spans="1:14" ht="15.6" customHeight="1">
      <c r="A38" s="305"/>
      <c r="B38" s="309"/>
      <c r="C38" s="207" t="s">
        <v>94</v>
      </c>
      <c r="D38" s="202">
        <v>52</v>
      </c>
      <c r="E38" s="202">
        <v>0</v>
      </c>
      <c r="F38" s="202">
        <v>3</v>
      </c>
      <c r="G38" s="202">
        <v>2</v>
      </c>
      <c r="H38" s="202">
        <v>31</v>
      </c>
      <c r="I38" s="202">
        <v>0</v>
      </c>
      <c r="J38" s="202">
        <v>1</v>
      </c>
      <c r="K38" s="202">
        <v>0</v>
      </c>
      <c r="L38" s="202">
        <v>2</v>
      </c>
      <c r="M38" s="202">
        <v>11</v>
      </c>
      <c r="N38" s="202">
        <v>2</v>
      </c>
    </row>
    <row r="39" spans="1:14" ht="15.6" customHeight="1">
      <c r="A39" s="305"/>
      <c r="B39" s="310"/>
      <c r="C39" s="214" t="s">
        <v>408</v>
      </c>
      <c r="D39" s="205">
        <v>50177</v>
      </c>
      <c r="E39" s="205">
        <v>5</v>
      </c>
      <c r="F39" s="205">
        <v>80</v>
      </c>
      <c r="G39" s="205">
        <v>7678</v>
      </c>
      <c r="H39" s="205">
        <v>4775</v>
      </c>
      <c r="I39" s="205">
        <v>5131</v>
      </c>
      <c r="J39" s="205">
        <v>8921</v>
      </c>
      <c r="K39" s="205">
        <v>255</v>
      </c>
      <c r="L39" s="205">
        <v>7621</v>
      </c>
      <c r="M39" s="205">
        <v>2728</v>
      </c>
      <c r="N39" s="205">
        <v>12983</v>
      </c>
    </row>
    <row r="40" spans="1:14" ht="15.6" customHeight="1">
      <c r="A40" s="305"/>
      <c r="B40" s="308" t="s">
        <v>394</v>
      </c>
      <c r="C40" s="207" t="s">
        <v>91</v>
      </c>
      <c r="D40" s="202">
        <v>9982</v>
      </c>
      <c r="E40" s="202">
        <v>0</v>
      </c>
      <c r="F40" s="202">
        <v>9</v>
      </c>
      <c r="G40" s="202">
        <v>864</v>
      </c>
      <c r="H40" s="202">
        <v>774</v>
      </c>
      <c r="I40" s="202">
        <v>1401</v>
      </c>
      <c r="J40" s="202">
        <v>2686</v>
      </c>
      <c r="K40" s="202">
        <v>14</v>
      </c>
      <c r="L40" s="202">
        <v>477</v>
      </c>
      <c r="M40" s="202">
        <v>361</v>
      </c>
      <c r="N40" s="202">
        <v>3396</v>
      </c>
    </row>
    <row r="41" spans="1:14" ht="15.6" customHeight="1">
      <c r="A41" s="305"/>
      <c r="B41" s="309"/>
      <c r="C41" s="207" t="s">
        <v>399</v>
      </c>
      <c r="D41" s="202">
        <v>16038</v>
      </c>
      <c r="E41" s="202">
        <v>0</v>
      </c>
      <c r="F41" s="202">
        <v>8</v>
      </c>
      <c r="G41" s="202">
        <v>647</v>
      </c>
      <c r="H41" s="202">
        <v>553</v>
      </c>
      <c r="I41" s="202">
        <v>2429</v>
      </c>
      <c r="J41" s="202">
        <v>5397</v>
      </c>
      <c r="K41" s="202">
        <v>8</v>
      </c>
      <c r="L41" s="202">
        <v>424</v>
      </c>
      <c r="M41" s="202">
        <v>373</v>
      </c>
      <c r="N41" s="202">
        <v>6199</v>
      </c>
    </row>
    <row r="42" spans="1:14" ht="15.6" customHeight="1">
      <c r="A42" s="305"/>
      <c r="B42" s="309"/>
      <c r="C42" s="207" t="s">
        <v>400</v>
      </c>
      <c r="D42" s="202">
        <v>3542</v>
      </c>
      <c r="E42" s="202">
        <v>2</v>
      </c>
      <c r="F42" s="202">
        <v>0</v>
      </c>
      <c r="G42" s="202">
        <v>298</v>
      </c>
      <c r="H42" s="202">
        <v>67</v>
      </c>
      <c r="I42" s="202">
        <v>176</v>
      </c>
      <c r="J42" s="202">
        <v>1245</v>
      </c>
      <c r="K42" s="202">
        <v>2</v>
      </c>
      <c r="L42" s="202">
        <v>27</v>
      </c>
      <c r="M42" s="202">
        <v>63</v>
      </c>
      <c r="N42" s="202">
        <v>1662</v>
      </c>
    </row>
    <row r="43" spans="1:14" ht="15.6" customHeight="1">
      <c r="A43" s="305"/>
      <c r="B43" s="309"/>
      <c r="C43" s="207" t="s">
        <v>401</v>
      </c>
      <c r="D43" s="202">
        <v>47</v>
      </c>
      <c r="E43" s="202">
        <v>0</v>
      </c>
      <c r="F43" s="202">
        <v>0</v>
      </c>
      <c r="G43" s="202">
        <v>1</v>
      </c>
      <c r="H43" s="202">
        <v>1</v>
      </c>
      <c r="I43" s="202">
        <v>15</v>
      </c>
      <c r="J43" s="202">
        <v>10</v>
      </c>
      <c r="K43" s="202">
        <v>1</v>
      </c>
      <c r="L43" s="202">
        <v>1</v>
      </c>
      <c r="M43" s="202">
        <v>2</v>
      </c>
      <c r="N43" s="202">
        <v>16</v>
      </c>
    </row>
    <row r="44" spans="1:14" ht="15.6" customHeight="1">
      <c r="A44" s="305"/>
      <c r="B44" s="309"/>
      <c r="C44" s="207" t="s">
        <v>402</v>
      </c>
      <c r="D44" s="202">
        <v>0</v>
      </c>
      <c r="E44" s="202">
        <v>0</v>
      </c>
      <c r="F44" s="202">
        <v>0</v>
      </c>
      <c r="G44" s="202">
        <v>0</v>
      </c>
      <c r="H44" s="202">
        <v>0</v>
      </c>
      <c r="I44" s="202">
        <v>0</v>
      </c>
      <c r="J44" s="202">
        <v>0</v>
      </c>
      <c r="K44" s="202">
        <v>0</v>
      </c>
      <c r="L44" s="202">
        <v>0</v>
      </c>
      <c r="M44" s="202">
        <v>0</v>
      </c>
      <c r="N44" s="202">
        <v>0</v>
      </c>
    </row>
    <row r="45" spans="1:14" ht="15.6" customHeight="1">
      <c r="A45" s="305"/>
      <c r="B45" s="309"/>
      <c r="C45" s="207" t="s">
        <v>409</v>
      </c>
      <c r="D45" s="202">
        <v>176</v>
      </c>
      <c r="E45" s="202">
        <v>0</v>
      </c>
      <c r="F45" s="202">
        <v>2</v>
      </c>
      <c r="G45" s="202">
        <v>27</v>
      </c>
      <c r="H45" s="202">
        <v>23</v>
      </c>
      <c r="I45" s="202">
        <v>27</v>
      </c>
      <c r="J45" s="202">
        <v>24</v>
      </c>
      <c r="K45" s="202">
        <v>2</v>
      </c>
      <c r="L45" s="202">
        <v>22</v>
      </c>
      <c r="M45" s="202">
        <v>21</v>
      </c>
      <c r="N45" s="202">
        <v>28</v>
      </c>
    </row>
    <row r="46" spans="1:14" ht="15.6" customHeight="1">
      <c r="A46" s="305"/>
      <c r="B46" s="309"/>
      <c r="C46" s="207" t="s">
        <v>403</v>
      </c>
      <c r="D46" s="202">
        <v>44</v>
      </c>
      <c r="E46" s="202">
        <v>0</v>
      </c>
      <c r="F46" s="202">
        <v>0</v>
      </c>
      <c r="G46" s="202">
        <v>9</v>
      </c>
      <c r="H46" s="202">
        <v>11</v>
      </c>
      <c r="I46" s="202">
        <v>6</v>
      </c>
      <c r="J46" s="202">
        <v>5</v>
      </c>
      <c r="K46" s="202">
        <v>0</v>
      </c>
      <c r="L46" s="202">
        <v>3</v>
      </c>
      <c r="M46" s="202">
        <v>3</v>
      </c>
      <c r="N46" s="202">
        <v>7</v>
      </c>
    </row>
    <row r="47" spans="1:14" ht="15.6" customHeight="1">
      <c r="A47" s="305"/>
      <c r="B47" s="309"/>
      <c r="C47" s="207" t="s">
        <v>405</v>
      </c>
      <c r="D47" s="202">
        <v>93</v>
      </c>
      <c r="E47" s="202">
        <v>0</v>
      </c>
      <c r="F47" s="202">
        <v>1</v>
      </c>
      <c r="G47" s="202">
        <v>59</v>
      </c>
      <c r="H47" s="202">
        <v>10</v>
      </c>
      <c r="I47" s="202">
        <v>13</v>
      </c>
      <c r="J47" s="202">
        <v>6</v>
      </c>
      <c r="K47" s="202">
        <v>0</v>
      </c>
      <c r="L47" s="202">
        <v>3</v>
      </c>
      <c r="M47" s="202">
        <v>0</v>
      </c>
      <c r="N47" s="202">
        <v>1</v>
      </c>
    </row>
    <row r="48" spans="1:14" ht="15.6" customHeight="1">
      <c r="A48" s="305"/>
      <c r="B48" s="309"/>
      <c r="C48" s="207" t="s">
        <v>410</v>
      </c>
      <c r="D48" s="202">
        <v>33</v>
      </c>
      <c r="E48" s="202">
        <v>0</v>
      </c>
      <c r="F48" s="202">
        <v>0</v>
      </c>
      <c r="G48" s="202">
        <v>0</v>
      </c>
      <c r="H48" s="202">
        <v>31</v>
      </c>
      <c r="I48" s="202">
        <v>0</v>
      </c>
      <c r="J48" s="202">
        <v>0</v>
      </c>
      <c r="K48" s="202">
        <v>0</v>
      </c>
      <c r="L48" s="202">
        <v>0</v>
      </c>
      <c r="M48" s="202">
        <v>0</v>
      </c>
      <c r="N48" s="202">
        <v>2</v>
      </c>
    </row>
    <row r="49" spans="1:14" ht="15.6" customHeight="1">
      <c r="A49" s="305"/>
      <c r="B49" s="309"/>
      <c r="C49" s="205" t="s">
        <v>411</v>
      </c>
      <c r="D49" s="205">
        <v>29955</v>
      </c>
      <c r="E49" s="205">
        <v>2</v>
      </c>
      <c r="F49" s="205">
        <v>20</v>
      </c>
      <c r="G49" s="205">
        <v>1905</v>
      </c>
      <c r="H49" s="205">
        <v>1470</v>
      </c>
      <c r="I49" s="205">
        <v>4067</v>
      </c>
      <c r="J49" s="205">
        <v>9373</v>
      </c>
      <c r="K49" s="205">
        <v>27</v>
      </c>
      <c r="L49" s="205">
        <v>957</v>
      </c>
      <c r="M49" s="205">
        <v>823</v>
      </c>
      <c r="N49" s="205">
        <v>11311</v>
      </c>
    </row>
    <row r="50" spans="1:14" ht="5.0999999999999996" customHeight="1">
      <c r="C50" s="231"/>
      <c r="D50" s="232"/>
      <c r="E50" s="232"/>
      <c r="F50" s="232"/>
      <c r="G50" s="232"/>
      <c r="H50" s="232"/>
      <c r="I50" s="232"/>
      <c r="J50" s="232"/>
      <c r="K50" s="232"/>
      <c r="L50" s="232"/>
      <c r="M50" s="232"/>
      <c r="N50" s="232"/>
    </row>
    <row r="51" spans="1:14" s="234" customFormat="1" ht="11.1" customHeight="1">
      <c r="A51" s="233" t="s">
        <v>152</v>
      </c>
    </row>
    <row r="52" spans="1:14" s="9" customFormat="1"/>
    <row r="53" spans="1:14" s="9" customFormat="1"/>
    <row r="54" spans="1:14" s="9" customFormat="1"/>
    <row r="55" spans="1:14" s="9" customFormat="1"/>
    <row r="56" spans="1:14" s="9" customFormat="1"/>
    <row r="57" spans="1:14" s="9" customFormat="1"/>
    <row r="58" spans="1:14" s="9" customFormat="1"/>
    <row r="59" spans="1:14" s="9" customFormat="1"/>
    <row r="60" spans="1:14" s="9" customFormat="1"/>
    <row r="61" spans="1:14" s="9" customFormat="1"/>
    <row r="62" spans="1:14" s="9" customFormat="1"/>
    <row r="63" spans="1:14" s="9" customFormat="1"/>
    <row r="64" spans="1:14" s="9" customFormat="1"/>
    <row r="65" s="9" customFormat="1"/>
    <row r="66" s="9" customFormat="1"/>
    <row r="67" s="9" customFormat="1"/>
  </sheetData>
  <mergeCells count="11">
    <mergeCell ref="A27:A49"/>
    <mergeCell ref="B27:C27"/>
    <mergeCell ref="B28:B39"/>
    <mergeCell ref="B40:B49"/>
    <mergeCell ref="A6:C6"/>
    <mergeCell ref="A7:C7"/>
    <mergeCell ref="A8:A26"/>
    <mergeCell ref="B8:C8"/>
    <mergeCell ref="B9:B14"/>
    <mergeCell ref="B15:B20"/>
    <mergeCell ref="B21:B26"/>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zoomScaleNormal="100" zoomScaleSheetLayoutView="98" workbookViewId="0"/>
  </sheetViews>
  <sheetFormatPr baseColWidth="10" defaultColWidth="9.140625" defaultRowHeight="15"/>
  <cols>
    <col min="1" max="2" width="3.5703125" style="27" customWidth="1"/>
    <col min="3" max="3" width="21.7109375" style="27" customWidth="1"/>
    <col min="4" max="25" width="19.7109375" style="27" customWidth="1"/>
    <col min="26" max="236" width="9.140625" style="27"/>
    <col min="237" max="237" width="0.42578125" style="27" customWidth="1"/>
    <col min="238" max="238" width="12.140625" style="27" customWidth="1"/>
    <col min="239" max="239" width="9.85546875" style="27" customWidth="1"/>
    <col min="240" max="241" width="10" style="27" customWidth="1"/>
    <col min="242" max="247" width="9.28515625" style="27" customWidth="1"/>
    <col min="248" max="492" width="9.140625" style="27"/>
    <col min="493" max="493" width="0.42578125" style="27" customWidth="1"/>
    <col min="494" max="494" width="12.140625" style="27" customWidth="1"/>
    <col min="495" max="495" width="9.85546875" style="27" customWidth="1"/>
    <col min="496" max="497" width="10" style="27" customWidth="1"/>
    <col min="498" max="503" width="9.28515625" style="27" customWidth="1"/>
    <col min="504" max="748" width="9.140625" style="27"/>
    <col min="749" max="749" width="0.42578125" style="27" customWidth="1"/>
    <col min="750" max="750" width="12.140625" style="27" customWidth="1"/>
    <col min="751" max="751" width="9.85546875" style="27" customWidth="1"/>
    <col min="752" max="753" width="10" style="27" customWidth="1"/>
    <col min="754" max="759" width="9.28515625" style="27" customWidth="1"/>
    <col min="760" max="1004" width="9.140625" style="27"/>
    <col min="1005" max="1005" width="0.42578125" style="27" customWidth="1"/>
    <col min="1006" max="1006" width="12.140625" style="27" customWidth="1"/>
    <col min="1007" max="1007" width="9.85546875" style="27" customWidth="1"/>
    <col min="1008" max="1009" width="10" style="27" customWidth="1"/>
    <col min="1010" max="1015" width="9.28515625" style="27" customWidth="1"/>
    <col min="1016" max="1260" width="9.140625" style="27"/>
    <col min="1261" max="1261" width="0.42578125" style="27" customWidth="1"/>
    <col min="1262" max="1262" width="12.140625" style="27" customWidth="1"/>
    <col min="1263" max="1263" width="9.85546875" style="27" customWidth="1"/>
    <col min="1264" max="1265" width="10" style="27" customWidth="1"/>
    <col min="1266" max="1271" width="9.28515625" style="27" customWidth="1"/>
    <col min="1272" max="1516" width="9.140625" style="27"/>
    <col min="1517" max="1517" width="0.42578125" style="27" customWidth="1"/>
    <col min="1518" max="1518" width="12.140625" style="27" customWidth="1"/>
    <col min="1519" max="1519" width="9.85546875" style="27" customWidth="1"/>
    <col min="1520" max="1521" width="10" style="27" customWidth="1"/>
    <col min="1522" max="1527" width="9.28515625" style="27" customWidth="1"/>
    <col min="1528" max="1772" width="9.140625" style="27"/>
    <col min="1773" max="1773" width="0.42578125" style="27" customWidth="1"/>
    <col min="1774" max="1774" width="12.140625" style="27" customWidth="1"/>
    <col min="1775" max="1775" width="9.85546875" style="27" customWidth="1"/>
    <col min="1776" max="1777" width="10" style="27" customWidth="1"/>
    <col min="1778" max="1783" width="9.28515625" style="27" customWidth="1"/>
    <col min="1784" max="2028" width="9.140625" style="27"/>
    <col min="2029" max="2029" width="0.42578125" style="27" customWidth="1"/>
    <col min="2030" max="2030" width="12.140625" style="27" customWidth="1"/>
    <col min="2031" max="2031" width="9.85546875" style="27" customWidth="1"/>
    <col min="2032" max="2033" width="10" style="27" customWidth="1"/>
    <col min="2034" max="2039" width="9.28515625" style="27" customWidth="1"/>
    <col min="2040" max="2284" width="9.140625" style="27"/>
    <col min="2285" max="2285" width="0.42578125" style="27" customWidth="1"/>
    <col min="2286" max="2286" width="12.140625" style="27" customWidth="1"/>
    <col min="2287" max="2287" width="9.85546875" style="27" customWidth="1"/>
    <col min="2288" max="2289" width="10" style="27" customWidth="1"/>
    <col min="2290" max="2295" width="9.28515625" style="27" customWidth="1"/>
    <col min="2296" max="2540" width="9.140625" style="27"/>
    <col min="2541" max="2541" width="0.42578125" style="27" customWidth="1"/>
    <col min="2542" max="2542" width="12.140625" style="27" customWidth="1"/>
    <col min="2543" max="2543" width="9.85546875" style="27" customWidth="1"/>
    <col min="2544" max="2545" width="10" style="27" customWidth="1"/>
    <col min="2546" max="2551" width="9.28515625" style="27" customWidth="1"/>
    <col min="2552" max="2796" width="9.140625" style="27"/>
    <col min="2797" max="2797" width="0.42578125" style="27" customWidth="1"/>
    <col min="2798" max="2798" width="12.140625" style="27" customWidth="1"/>
    <col min="2799" max="2799" width="9.85546875" style="27" customWidth="1"/>
    <col min="2800" max="2801" width="10" style="27" customWidth="1"/>
    <col min="2802" max="2807" width="9.28515625" style="27" customWidth="1"/>
    <col min="2808" max="3052" width="9.140625" style="27"/>
    <col min="3053" max="3053" width="0.42578125" style="27" customWidth="1"/>
    <col min="3054" max="3054" width="12.140625" style="27" customWidth="1"/>
    <col min="3055" max="3055" width="9.85546875" style="27" customWidth="1"/>
    <col min="3056" max="3057" width="10" style="27" customWidth="1"/>
    <col min="3058" max="3063" width="9.28515625" style="27" customWidth="1"/>
    <col min="3064" max="3308" width="9.140625" style="27"/>
    <col min="3309" max="3309" width="0.42578125" style="27" customWidth="1"/>
    <col min="3310" max="3310" width="12.140625" style="27" customWidth="1"/>
    <col min="3311" max="3311" width="9.85546875" style="27" customWidth="1"/>
    <col min="3312" max="3313" width="10" style="27" customWidth="1"/>
    <col min="3314" max="3319" width="9.28515625" style="27" customWidth="1"/>
    <col min="3320" max="3564" width="9.140625" style="27"/>
    <col min="3565" max="3565" width="0.42578125" style="27" customWidth="1"/>
    <col min="3566" max="3566" width="12.140625" style="27" customWidth="1"/>
    <col min="3567" max="3567" width="9.85546875" style="27" customWidth="1"/>
    <col min="3568" max="3569" width="10" style="27" customWidth="1"/>
    <col min="3570" max="3575" width="9.28515625" style="27" customWidth="1"/>
    <col min="3576" max="3820" width="9.140625" style="27"/>
    <col min="3821" max="3821" width="0.42578125" style="27" customWidth="1"/>
    <col min="3822" max="3822" width="12.140625" style="27" customWidth="1"/>
    <col min="3823" max="3823" width="9.85546875" style="27" customWidth="1"/>
    <col min="3824" max="3825" width="10" style="27" customWidth="1"/>
    <col min="3826" max="3831" width="9.28515625" style="27" customWidth="1"/>
    <col min="3832" max="4076" width="9.140625" style="27"/>
    <col min="4077" max="4077" width="0.42578125" style="27" customWidth="1"/>
    <col min="4078" max="4078" width="12.140625" style="27" customWidth="1"/>
    <col min="4079" max="4079" width="9.85546875" style="27" customWidth="1"/>
    <col min="4080" max="4081" width="10" style="27" customWidth="1"/>
    <col min="4082" max="4087" width="9.28515625" style="27" customWidth="1"/>
    <col min="4088" max="4332" width="9.140625" style="27"/>
    <col min="4333" max="4333" width="0.42578125" style="27" customWidth="1"/>
    <col min="4334" max="4334" width="12.140625" style="27" customWidth="1"/>
    <col min="4335" max="4335" width="9.85546875" style="27" customWidth="1"/>
    <col min="4336" max="4337" width="10" style="27" customWidth="1"/>
    <col min="4338" max="4343" width="9.28515625" style="27" customWidth="1"/>
    <col min="4344" max="4588" width="9.140625" style="27"/>
    <col min="4589" max="4589" width="0.42578125" style="27" customWidth="1"/>
    <col min="4590" max="4590" width="12.140625" style="27" customWidth="1"/>
    <col min="4591" max="4591" width="9.85546875" style="27" customWidth="1"/>
    <col min="4592" max="4593" width="10" style="27" customWidth="1"/>
    <col min="4594" max="4599" width="9.28515625" style="27" customWidth="1"/>
    <col min="4600" max="4844" width="9.140625" style="27"/>
    <col min="4845" max="4845" width="0.42578125" style="27" customWidth="1"/>
    <col min="4846" max="4846" width="12.140625" style="27" customWidth="1"/>
    <col min="4847" max="4847" width="9.85546875" style="27" customWidth="1"/>
    <col min="4848" max="4849" width="10" style="27" customWidth="1"/>
    <col min="4850" max="4855" width="9.28515625" style="27" customWidth="1"/>
    <col min="4856" max="5100" width="9.140625" style="27"/>
    <col min="5101" max="5101" width="0.42578125" style="27" customWidth="1"/>
    <col min="5102" max="5102" width="12.140625" style="27" customWidth="1"/>
    <col min="5103" max="5103" width="9.85546875" style="27" customWidth="1"/>
    <col min="5104" max="5105" width="10" style="27" customWidth="1"/>
    <col min="5106" max="5111" width="9.28515625" style="27" customWidth="1"/>
    <col min="5112" max="5356" width="9.140625" style="27"/>
    <col min="5357" max="5357" width="0.42578125" style="27" customWidth="1"/>
    <col min="5358" max="5358" width="12.140625" style="27" customWidth="1"/>
    <col min="5359" max="5359" width="9.85546875" style="27" customWidth="1"/>
    <col min="5360" max="5361" width="10" style="27" customWidth="1"/>
    <col min="5362" max="5367" width="9.28515625" style="27" customWidth="1"/>
    <col min="5368" max="5612" width="9.140625" style="27"/>
    <col min="5613" max="5613" width="0.42578125" style="27" customWidth="1"/>
    <col min="5614" max="5614" width="12.140625" style="27" customWidth="1"/>
    <col min="5615" max="5615" width="9.85546875" style="27" customWidth="1"/>
    <col min="5616" max="5617" width="10" style="27" customWidth="1"/>
    <col min="5618" max="5623" width="9.28515625" style="27" customWidth="1"/>
    <col min="5624" max="5868" width="9.140625" style="27"/>
    <col min="5869" max="5869" width="0.42578125" style="27" customWidth="1"/>
    <col min="5870" max="5870" width="12.140625" style="27" customWidth="1"/>
    <col min="5871" max="5871" width="9.85546875" style="27" customWidth="1"/>
    <col min="5872" max="5873" width="10" style="27" customWidth="1"/>
    <col min="5874" max="5879" width="9.28515625" style="27" customWidth="1"/>
    <col min="5880" max="6124" width="9.140625" style="27"/>
    <col min="6125" max="6125" width="0.42578125" style="27" customWidth="1"/>
    <col min="6126" max="6126" width="12.140625" style="27" customWidth="1"/>
    <col min="6127" max="6127" width="9.85546875" style="27" customWidth="1"/>
    <col min="6128" max="6129" width="10" style="27" customWidth="1"/>
    <col min="6130" max="6135" width="9.28515625" style="27" customWidth="1"/>
    <col min="6136" max="6380" width="9.140625" style="27"/>
    <col min="6381" max="6381" width="0.42578125" style="27" customWidth="1"/>
    <col min="6382" max="6382" width="12.140625" style="27" customWidth="1"/>
    <col min="6383" max="6383" width="9.85546875" style="27" customWidth="1"/>
    <col min="6384" max="6385" width="10" style="27" customWidth="1"/>
    <col min="6386" max="6391" width="9.28515625" style="27" customWidth="1"/>
    <col min="6392" max="6636" width="9.140625" style="27"/>
    <col min="6637" max="6637" width="0.42578125" style="27" customWidth="1"/>
    <col min="6638" max="6638" width="12.140625" style="27" customWidth="1"/>
    <col min="6639" max="6639" width="9.85546875" style="27" customWidth="1"/>
    <col min="6640" max="6641" width="10" style="27" customWidth="1"/>
    <col min="6642" max="6647" width="9.28515625" style="27" customWidth="1"/>
    <col min="6648" max="6892" width="9.140625" style="27"/>
    <col min="6893" max="6893" width="0.42578125" style="27" customWidth="1"/>
    <col min="6894" max="6894" width="12.140625" style="27" customWidth="1"/>
    <col min="6895" max="6895" width="9.85546875" style="27" customWidth="1"/>
    <col min="6896" max="6897" width="10" style="27" customWidth="1"/>
    <col min="6898" max="6903" width="9.28515625" style="27" customWidth="1"/>
    <col min="6904" max="7148" width="9.140625" style="27"/>
    <col min="7149" max="7149" width="0.42578125" style="27" customWidth="1"/>
    <col min="7150" max="7150" width="12.140625" style="27" customWidth="1"/>
    <col min="7151" max="7151" width="9.85546875" style="27" customWidth="1"/>
    <col min="7152" max="7153" width="10" style="27" customWidth="1"/>
    <col min="7154" max="7159" width="9.28515625" style="27" customWidth="1"/>
    <col min="7160" max="7404" width="9.140625" style="27"/>
    <col min="7405" max="7405" width="0.42578125" style="27" customWidth="1"/>
    <col min="7406" max="7406" width="12.140625" style="27" customWidth="1"/>
    <col min="7407" max="7407" width="9.85546875" style="27" customWidth="1"/>
    <col min="7408" max="7409" width="10" style="27" customWidth="1"/>
    <col min="7410" max="7415" width="9.28515625" style="27" customWidth="1"/>
    <col min="7416" max="7660" width="9.140625" style="27"/>
    <col min="7661" max="7661" width="0.42578125" style="27" customWidth="1"/>
    <col min="7662" max="7662" width="12.140625" style="27" customWidth="1"/>
    <col min="7663" max="7663" width="9.85546875" style="27" customWidth="1"/>
    <col min="7664" max="7665" width="10" style="27" customWidth="1"/>
    <col min="7666" max="7671" width="9.28515625" style="27" customWidth="1"/>
    <col min="7672" max="7916" width="9.140625" style="27"/>
    <col min="7917" max="7917" width="0.42578125" style="27" customWidth="1"/>
    <col min="7918" max="7918" width="12.140625" style="27" customWidth="1"/>
    <col min="7919" max="7919" width="9.85546875" style="27" customWidth="1"/>
    <col min="7920" max="7921" width="10" style="27" customWidth="1"/>
    <col min="7922" max="7927" width="9.28515625" style="27" customWidth="1"/>
    <col min="7928" max="8172" width="9.140625" style="27"/>
    <col min="8173" max="8173" width="0.42578125" style="27" customWidth="1"/>
    <col min="8174" max="8174" width="12.140625" style="27" customWidth="1"/>
    <col min="8175" max="8175" width="9.85546875" style="27" customWidth="1"/>
    <col min="8176" max="8177" width="10" style="27" customWidth="1"/>
    <col min="8178" max="8183" width="9.28515625" style="27" customWidth="1"/>
    <col min="8184" max="8428" width="9.140625" style="27"/>
    <col min="8429" max="8429" width="0.42578125" style="27" customWidth="1"/>
    <col min="8430" max="8430" width="12.140625" style="27" customWidth="1"/>
    <col min="8431" max="8431" width="9.85546875" style="27" customWidth="1"/>
    <col min="8432" max="8433" width="10" style="27" customWidth="1"/>
    <col min="8434" max="8439" width="9.28515625" style="27" customWidth="1"/>
    <col min="8440" max="8684" width="9.140625" style="27"/>
    <col min="8685" max="8685" width="0.42578125" style="27" customWidth="1"/>
    <col min="8686" max="8686" width="12.140625" style="27" customWidth="1"/>
    <col min="8687" max="8687" width="9.85546875" style="27" customWidth="1"/>
    <col min="8688" max="8689" width="10" style="27" customWidth="1"/>
    <col min="8690" max="8695" width="9.28515625" style="27" customWidth="1"/>
    <col min="8696" max="8940" width="9.140625" style="27"/>
    <col min="8941" max="8941" width="0.42578125" style="27" customWidth="1"/>
    <col min="8942" max="8942" width="12.140625" style="27" customWidth="1"/>
    <col min="8943" max="8943" width="9.85546875" style="27" customWidth="1"/>
    <col min="8944" max="8945" width="10" style="27" customWidth="1"/>
    <col min="8946" max="8951" width="9.28515625" style="27" customWidth="1"/>
    <col min="8952" max="9196" width="9.140625" style="27"/>
    <col min="9197" max="9197" width="0.42578125" style="27" customWidth="1"/>
    <col min="9198" max="9198" width="12.140625" style="27" customWidth="1"/>
    <col min="9199" max="9199" width="9.85546875" style="27" customWidth="1"/>
    <col min="9200" max="9201" width="10" style="27" customWidth="1"/>
    <col min="9202" max="9207" width="9.28515625" style="27" customWidth="1"/>
    <col min="9208" max="9452" width="9.140625" style="27"/>
    <col min="9453" max="9453" width="0.42578125" style="27" customWidth="1"/>
    <col min="9454" max="9454" width="12.140625" style="27" customWidth="1"/>
    <col min="9455" max="9455" width="9.85546875" style="27" customWidth="1"/>
    <col min="9456" max="9457" width="10" style="27" customWidth="1"/>
    <col min="9458" max="9463" width="9.28515625" style="27" customWidth="1"/>
    <col min="9464" max="9708" width="9.140625" style="27"/>
    <col min="9709" max="9709" width="0.42578125" style="27" customWidth="1"/>
    <col min="9710" max="9710" width="12.140625" style="27" customWidth="1"/>
    <col min="9711" max="9711" width="9.85546875" style="27" customWidth="1"/>
    <col min="9712" max="9713" width="10" style="27" customWidth="1"/>
    <col min="9714" max="9719" width="9.28515625" style="27" customWidth="1"/>
    <col min="9720" max="9964" width="9.140625" style="27"/>
    <col min="9965" max="9965" width="0.42578125" style="27" customWidth="1"/>
    <col min="9966" max="9966" width="12.140625" style="27" customWidth="1"/>
    <col min="9967" max="9967" width="9.85546875" style="27" customWidth="1"/>
    <col min="9968" max="9969" width="10" style="27" customWidth="1"/>
    <col min="9970" max="9975" width="9.28515625" style="27" customWidth="1"/>
    <col min="9976" max="10220" width="9.140625" style="27"/>
    <col min="10221" max="10221" width="0.42578125" style="27" customWidth="1"/>
    <col min="10222" max="10222" width="12.140625" style="27" customWidth="1"/>
    <col min="10223" max="10223" width="9.85546875" style="27" customWidth="1"/>
    <col min="10224" max="10225" width="10" style="27" customWidth="1"/>
    <col min="10226" max="10231" width="9.28515625" style="27" customWidth="1"/>
    <col min="10232" max="10476" width="9.140625" style="27"/>
    <col min="10477" max="10477" width="0.42578125" style="27" customWidth="1"/>
    <col min="10478" max="10478" width="12.140625" style="27" customWidth="1"/>
    <col min="10479" max="10479" width="9.85546875" style="27" customWidth="1"/>
    <col min="10480" max="10481" width="10" style="27" customWidth="1"/>
    <col min="10482" max="10487" width="9.28515625" style="27" customWidth="1"/>
    <col min="10488" max="10732" width="9.140625" style="27"/>
    <col min="10733" max="10733" width="0.42578125" style="27" customWidth="1"/>
    <col min="10734" max="10734" width="12.140625" style="27" customWidth="1"/>
    <col min="10735" max="10735" width="9.85546875" style="27" customWidth="1"/>
    <col min="10736" max="10737" width="10" style="27" customWidth="1"/>
    <col min="10738" max="10743" width="9.28515625" style="27" customWidth="1"/>
    <col min="10744" max="10988" width="9.140625" style="27"/>
    <col min="10989" max="10989" width="0.42578125" style="27" customWidth="1"/>
    <col min="10990" max="10990" width="12.140625" style="27" customWidth="1"/>
    <col min="10991" max="10991" width="9.85546875" style="27" customWidth="1"/>
    <col min="10992" max="10993" width="10" style="27" customWidth="1"/>
    <col min="10994" max="10999" width="9.28515625" style="27" customWidth="1"/>
    <col min="11000" max="11244" width="9.140625" style="27"/>
    <col min="11245" max="11245" width="0.42578125" style="27" customWidth="1"/>
    <col min="11246" max="11246" width="12.140625" style="27" customWidth="1"/>
    <col min="11247" max="11247" width="9.85546875" style="27" customWidth="1"/>
    <col min="11248" max="11249" width="10" style="27" customWidth="1"/>
    <col min="11250" max="11255" width="9.28515625" style="27" customWidth="1"/>
    <col min="11256" max="11500" width="9.140625" style="27"/>
    <col min="11501" max="11501" width="0.42578125" style="27" customWidth="1"/>
    <col min="11502" max="11502" width="12.140625" style="27" customWidth="1"/>
    <col min="11503" max="11503" width="9.85546875" style="27" customWidth="1"/>
    <col min="11504" max="11505" width="10" style="27" customWidth="1"/>
    <col min="11506" max="11511" width="9.28515625" style="27" customWidth="1"/>
    <col min="11512" max="11756" width="9.140625" style="27"/>
    <col min="11757" max="11757" width="0.42578125" style="27" customWidth="1"/>
    <col min="11758" max="11758" width="12.140625" style="27" customWidth="1"/>
    <col min="11759" max="11759" width="9.85546875" style="27" customWidth="1"/>
    <col min="11760" max="11761" width="10" style="27" customWidth="1"/>
    <col min="11762" max="11767" width="9.28515625" style="27" customWidth="1"/>
    <col min="11768" max="12012" width="9.140625" style="27"/>
    <col min="12013" max="12013" width="0.42578125" style="27" customWidth="1"/>
    <col min="12014" max="12014" width="12.140625" style="27" customWidth="1"/>
    <col min="12015" max="12015" width="9.85546875" style="27" customWidth="1"/>
    <col min="12016" max="12017" width="10" style="27" customWidth="1"/>
    <col min="12018" max="12023" width="9.28515625" style="27" customWidth="1"/>
    <col min="12024" max="12268" width="9.140625" style="27"/>
    <col min="12269" max="12269" width="0.42578125" style="27" customWidth="1"/>
    <col min="12270" max="12270" width="12.140625" style="27" customWidth="1"/>
    <col min="12271" max="12271" width="9.85546875" style="27" customWidth="1"/>
    <col min="12272" max="12273" width="10" style="27" customWidth="1"/>
    <col min="12274" max="12279" width="9.28515625" style="27" customWidth="1"/>
    <col min="12280" max="12524" width="9.140625" style="27"/>
    <col min="12525" max="12525" width="0.42578125" style="27" customWidth="1"/>
    <col min="12526" max="12526" width="12.140625" style="27" customWidth="1"/>
    <col min="12527" max="12527" width="9.85546875" style="27" customWidth="1"/>
    <col min="12528" max="12529" width="10" style="27" customWidth="1"/>
    <col min="12530" max="12535" width="9.28515625" style="27" customWidth="1"/>
    <col min="12536" max="12780" width="9.140625" style="27"/>
    <col min="12781" max="12781" width="0.42578125" style="27" customWidth="1"/>
    <col min="12782" max="12782" width="12.140625" style="27" customWidth="1"/>
    <col min="12783" max="12783" width="9.85546875" style="27" customWidth="1"/>
    <col min="12784" max="12785" width="10" style="27" customWidth="1"/>
    <col min="12786" max="12791" width="9.28515625" style="27" customWidth="1"/>
    <col min="12792" max="13036" width="9.140625" style="27"/>
    <col min="13037" max="13037" width="0.42578125" style="27" customWidth="1"/>
    <col min="13038" max="13038" width="12.140625" style="27" customWidth="1"/>
    <col min="13039" max="13039" width="9.85546875" style="27" customWidth="1"/>
    <col min="13040" max="13041" width="10" style="27" customWidth="1"/>
    <col min="13042" max="13047" width="9.28515625" style="27" customWidth="1"/>
    <col min="13048" max="13292" width="9.140625" style="27"/>
    <col min="13293" max="13293" width="0.42578125" style="27" customWidth="1"/>
    <col min="13294" max="13294" width="12.140625" style="27" customWidth="1"/>
    <col min="13295" max="13295" width="9.85546875" style="27" customWidth="1"/>
    <col min="13296" max="13297" width="10" style="27" customWidth="1"/>
    <col min="13298" max="13303" width="9.28515625" style="27" customWidth="1"/>
    <col min="13304" max="13548" width="9.140625" style="27"/>
    <col min="13549" max="13549" width="0.42578125" style="27" customWidth="1"/>
    <col min="13550" max="13550" width="12.140625" style="27" customWidth="1"/>
    <col min="13551" max="13551" width="9.85546875" style="27" customWidth="1"/>
    <col min="13552" max="13553" width="10" style="27" customWidth="1"/>
    <col min="13554" max="13559" width="9.28515625" style="27" customWidth="1"/>
    <col min="13560" max="13804" width="9.140625" style="27"/>
    <col min="13805" max="13805" width="0.42578125" style="27" customWidth="1"/>
    <col min="13806" max="13806" width="12.140625" style="27" customWidth="1"/>
    <col min="13807" max="13807" width="9.85546875" style="27" customWidth="1"/>
    <col min="13808" max="13809" width="10" style="27" customWidth="1"/>
    <col min="13810" max="13815" width="9.28515625" style="27" customWidth="1"/>
    <col min="13816" max="14060" width="9.140625" style="27"/>
    <col min="14061" max="14061" width="0.42578125" style="27" customWidth="1"/>
    <col min="14062" max="14062" width="12.140625" style="27" customWidth="1"/>
    <col min="14063" max="14063" width="9.85546875" style="27" customWidth="1"/>
    <col min="14064" max="14065" width="10" style="27" customWidth="1"/>
    <col min="14066" max="14071" width="9.28515625" style="27" customWidth="1"/>
    <col min="14072" max="14316" width="9.140625" style="27"/>
    <col min="14317" max="14317" width="0.42578125" style="27" customWidth="1"/>
    <col min="14318" max="14318" width="12.140625" style="27" customWidth="1"/>
    <col min="14319" max="14319" width="9.85546875" style="27" customWidth="1"/>
    <col min="14320" max="14321" width="10" style="27" customWidth="1"/>
    <col min="14322" max="14327" width="9.28515625" style="27" customWidth="1"/>
    <col min="14328" max="14572" width="9.140625" style="27"/>
    <col min="14573" max="14573" width="0.42578125" style="27" customWidth="1"/>
    <col min="14574" max="14574" width="12.140625" style="27" customWidth="1"/>
    <col min="14575" max="14575" width="9.85546875" style="27" customWidth="1"/>
    <col min="14576" max="14577" width="10" style="27" customWidth="1"/>
    <col min="14578" max="14583" width="9.28515625" style="27" customWidth="1"/>
    <col min="14584" max="14828" width="9.140625" style="27"/>
    <col min="14829" max="14829" width="0.42578125" style="27" customWidth="1"/>
    <col min="14830" max="14830" width="12.140625" style="27" customWidth="1"/>
    <col min="14831" max="14831" width="9.85546875" style="27" customWidth="1"/>
    <col min="14832" max="14833" width="10" style="27" customWidth="1"/>
    <col min="14834" max="14839" width="9.28515625" style="27" customWidth="1"/>
    <col min="14840" max="15084" width="9.140625" style="27"/>
    <col min="15085" max="15085" width="0.42578125" style="27" customWidth="1"/>
    <col min="15086" max="15086" width="12.140625" style="27" customWidth="1"/>
    <col min="15087" max="15087" width="9.85546875" style="27" customWidth="1"/>
    <col min="15088" max="15089" width="10" style="27" customWidth="1"/>
    <col min="15090" max="15095" width="9.28515625" style="27" customWidth="1"/>
    <col min="15096" max="15340" width="9.140625" style="27"/>
    <col min="15341" max="15341" width="0.42578125" style="27" customWidth="1"/>
    <col min="15342" max="15342" width="12.140625" style="27" customWidth="1"/>
    <col min="15343" max="15343" width="9.85546875" style="27" customWidth="1"/>
    <col min="15344" max="15345" width="10" style="27" customWidth="1"/>
    <col min="15346" max="15351" width="9.28515625" style="27" customWidth="1"/>
    <col min="15352" max="15596" width="9.140625" style="27"/>
    <col min="15597" max="15597" width="0.42578125" style="27" customWidth="1"/>
    <col min="15598" max="15598" width="12.140625" style="27" customWidth="1"/>
    <col min="15599" max="15599" width="9.85546875" style="27" customWidth="1"/>
    <col min="15600" max="15601" width="10" style="27" customWidth="1"/>
    <col min="15602" max="15607" width="9.28515625" style="27" customWidth="1"/>
    <col min="15608" max="15852" width="9.140625" style="27"/>
    <col min="15853" max="15853" width="0.42578125" style="27" customWidth="1"/>
    <col min="15854" max="15854" width="12.140625" style="27" customWidth="1"/>
    <col min="15855" max="15855" width="9.85546875" style="27" customWidth="1"/>
    <col min="15856" max="15857" width="10" style="27" customWidth="1"/>
    <col min="15858" max="15863" width="9.28515625" style="27" customWidth="1"/>
    <col min="15864" max="16108" width="9.140625" style="27"/>
    <col min="16109" max="16109" width="0.42578125" style="27" customWidth="1"/>
    <col min="16110" max="16110" width="12.140625" style="27" customWidth="1"/>
    <col min="16111" max="16111" width="9.85546875" style="27" customWidth="1"/>
    <col min="16112" max="16113" width="10" style="27" customWidth="1"/>
    <col min="16114" max="16119" width="9.28515625" style="27" customWidth="1"/>
    <col min="16120" max="16384" width="9.140625" style="27"/>
  </cols>
  <sheetData>
    <row r="1" spans="1:25" s="1" customFormat="1" ht="12"/>
    <row r="2" spans="1:25" s="1" customFormat="1" ht="18" customHeight="1">
      <c r="H2" s="43" t="s">
        <v>65</v>
      </c>
    </row>
    <row r="3" spans="1:25" s="1" customFormat="1" ht="18.75" customHeight="1"/>
    <row r="4" spans="1:25" s="1" customFormat="1" ht="18">
      <c r="I4" s="2" t="s">
        <v>482</v>
      </c>
      <c r="N4" s="44"/>
    </row>
    <row r="5" spans="1:25" s="45" customFormat="1" ht="30" customHeight="1">
      <c r="A5" s="339" t="s">
        <v>32</v>
      </c>
      <c r="B5" s="339"/>
      <c r="C5" s="339"/>
      <c r="D5" s="339"/>
      <c r="E5" s="339"/>
      <c r="F5" s="339"/>
      <c r="G5" s="339"/>
      <c r="H5" s="339"/>
      <c r="I5" s="339"/>
      <c r="J5" s="339"/>
      <c r="K5" s="136"/>
      <c r="L5" s="1"/>
      <c r="M5" s="1"/>
      <c r="N5" s="1"/>
      <c r="O5" s="1"/>
      <c r="P5" s="1"/>
    </row>
    <row r="6" spans="1:25" s="45" customFormat="1" ht="54">
      <c r="A6" s="316"/>
      <c r="B6" s="317"/>
      <c r="C6" s="340"/>
      <c r="D6" s="235" t="s">
        <v>494</v>
      </c>
      <c r="E6" s="236" t="s">
        <v>495</v>
      </c>
      <c r="F6" s="236" t="s">
        <v>496</v>
      </c>
      <c r="G6" s="236" t="s">
        <v>497</v>
      </c>
      <c r="H6" s="237" t="s">
        <v>498</v>
      </c>
      <c r="I6" s="235" t="s">
        <v>499</v>
      </c>
      <c r="J6" s="236" t="s">
        <v>500</v>
      </c>
      <c r="K6" s="236" t="s">
        <v>501</v>
      </c>
      <c r="L6" s="236" t="s">
        <v>502</v>
      </c>
      <c r="M6" s="236" t="s">
        <v>503</v>
      </c>
      <c r="N6" s="237" t="s">
        <v>504</v>
      </c>
      <c r="O6" s="235" t="s">
        <v>505</v>
      </c>
      <c r="P6" s="236" t="s">
        <v>506</v>
      </c>
      <c r="Q6" s="236" t="s">
        <v>507</v>
      </c>
      <c r="R6" s="236" t="s">
        <v>508</v>
      </c>
      <c r="S6" s="236" t="s">
        <v>509</v>
      </c>
      <c r="T6" s="236" t="s">
        <v>510</v>
      </c>
      <c r="U6" s="236" t="s">
        <v>511</v>
      </c>
      <c r="V6" s="236" t="s">
        <v>512</v>
      </c>
      <c r="W6" s="236" t="s">
        <v>513</v>
      </c>
      <c r="X6" s="236" t="s">
        <v>514</v>
      </c>
      <c r="Y6" s="236" t="s">
        <v>515</v>
      </c>
    </row>
    <row r="7" spans="1:25" s="45" customFormat="1" ht="3" customHeight="1">
      <c r="C7" s="125"/>
      <c r="D7" s="125"/>
      <c r="E7" s="125"/>
      <c r="F7" s="125"/>
      <c r="G7" s="125"/>
      <c r="H7" s="125"/>
    </row>
    <row r="8" spans="1:25" s="45" customFormat="1" ht="15.6" customHeight="1">
      <c r="A8" s="328" t="s">
        <v>221</v>
      </c>
      <c r="B8" s="329"/>
      <c r="C8" s="330"/>
      <c r="D8" s="168">
        <v>98560</v>
      </c>
      <c r="E8" s="168">
        <v>444</v>
      </c>
      <c r="F8" s="168">
        <v>15</v>
      </c>
      <c r="G8" s="168">
        <v>5082</v>
      </c>
      <c r="H8" s="168">
        <v>75</v>
      </c>
      <c r="I8" s="168">
        <v>895</v>
      </c>
      <c r="J8" s="168">
        <v>9539</v>
      </c>
      <c r="K8" s="168">
        <v>11070</v>
      </c>
      <c r="L8" s="168">
        <v>11281</v>
      </c>
      <c r="M8" s="168">
        <v>5918</v>
      </c>
      <c r="N8" s="168">
        <v>10311</v>
      </c>
      <c r="O8" s="168">
        <v>1024</v>
      </c>
      <c r="P8" s="168">
        <v>453</v>
      </c>
      <c r="Q8" s="168">
        <v>5555</v>
      </c>
      <c r="R8" s="168">
        <v>16324</v>
      </c>
      <c r="S8" s="168">
        <v>736</v>
      </c>
      <c r="T8" s="168">
        <v>2200</v>
      </c>
      <c r="U8" s="168">
        <v>8831</v>
      </c>
      <c r="V8" s="168">
        <v>2808</v>
      </c>
      <c r="W8" s="168">
        <v>1899</v>
      </c>
      <c r="X8" s="168">
        <v>4003</v>
      </c>
      <c r="Y8" s="168">
        <v>97</v>
      </c>
    </row>
    <row r="9" spans="1:25" s="45" customFormat="1" ht="15.6" customHeight="1">
      <c r="A9" s="304" t="s">
        <v>386</v>
      </c>
      <c r="B9" s="306" t="s">
        <v>165</v>
      </c>
      <c r="C9" s="307"/>
      <c r="D9" s="168">
        <v>18428</v>
      </c>
      <c r="E9" s="168">
        <v>24</v>
      </c>
      <c r="F9" s="168">
        <v>5</v>
      </c>
      <c r="G9" s="168">
        <v>877</v>
      </c>
      <c r="H9" s="168">
        <v>43</v>
      </c>
      <c r="I9" s="168">
        <v>31</v>
      </c>
      <c r="J9" s="168">
        <v>1326</v>
      </c>
      <c r="K9" s="168">
        <v>2901</v>
      </c>
      <c r="L9" s="168">
        <v>2024</v>
      </c>
      <c r="M9" s="168">
        <v>1656</v>
      </c>
      <c r="N9" s="168">
        <v>1717</v>
      </c>
      <c r="O9" s="168">
        <v>416</v>
      </c>
      <c r="P9" s="168">
        <v>244</v>
      </c>
      <c r="Q9" s="168">
        <v>1584</v>
      </c>
      <c r="R9" s="168">
        <v>1420</v>
      </c>
      <c r="S9" s="168">
        <v>55</v>
      </c>
      <c r="T9" s="168">
        <v>622</v>
      </c>
      <c r="U9" s="168">
        <v>921</v>
      </c>
      <c r="V9" s="168">
        <v>431</v>
      </c>
      <c r="W9" s="168">
        <v>431</v>
      </c>
      <c r="X9" s="168">
        <v>1621</v>
      </c>
      <c r="Y9" s="168">
        <v>79</v>
      </c>
    </row>
    <row r="10" spans="1:25" s="45" customFormat="1" ht="15.6" customHeight="1">
      <c r="A10" s="305"/>
      <c r="B10" s="308" t="s">
        <v>387</v>
      </c>
      <c r="C10" s="201" t="s">
        <v>388</v>
      </c>
      <c r="D10" s="202">
        <v>9059</v>
      </c>
      <c r="E10" s="202">
        <v>11</v>
      </c>
      <c r="F10" s="202">
        <v>4</v>
      </c>
      <c r="G10" s="202">
        <v>372</v>
      </c>
      <c r="H10" s="202">
        <v>34</v>
      </c>
      <c r="I10" s="202">
        <v>10</v>
      </c>
      <c r="J10" s="202">
        <v>606</v>
      </c>
      <c r="K10" s="202">
        <v>1251</v>
      </c>
      <c r="L10" s="202">
        <v>1296</v>
      </c>
      <c r="M10" s="202">
        <v>531</v>
      </c>
      <c r="N10" s="202">
        <v>1390</v>
      </c>
      <c r="O10" s="202">
        <v>286</v>
      </c>
      <c r="P10" s="202">
        <v>174</v>
      </c>
      <c r="Q10" s="202">
        <v>1018</v>
      </c>
      <c r="R10" s="202">
        <v>469</v>
      </c>
      <c r="S10" s="202">
        <v>49</v>
      </c>
      <c r="T10" s="202">
        <v>185</v>
      </c>
      <c r="U10" s="202">
        <v>257</v>
      </c>
      <c r="V10" s="202">
        <v>75</v>
      </c>
      <c r="W10" s="202">
        <v>171</v>
      </c>
      <c r="X10" s="202">
        <v>864</v>
      </c>
      <c r="Y10" s="202">
        <v>6</v>
      </c>
    </row>
    <row r="11" spans="1:25" s="45" customFormat="1" ht="15.6" customHeight="1">
      <c r="A11" s="305"/>
      <c r="B11" s="309"/>
      <c r="C11" s="201" t="s">
        <v>389</v>
      </c>
      <c r="D11" s="202">
        <v>22</v>
      </c>
      <c r="E11" s="202">
        <v>0</v>
      </c>
      <c r="F11" s="202">
        <v>0</v>
      </c>
      <c r="G11" s="202">
        <v>1</v>
      </c>
      <c r="H11" s="202">
        <v>0</v>
      </c>
      <c r="I11" s="202">
        <v>0</v>
      </c>
      <c r="J11" s="202">
        <v>1</v>
      </c>
      <c r="K11" s="202">
        <v>6</v>
      </c>
      <c r="L11" s="202">
        <v>2</v>
      </c>
      <c r="M11" s="202">
        <v>5</v>
      </c>
      <c r="N11" s="202">
        <v>0</v>
      </c>
      <c r="O11" s="202">
        <v>0</v>
      </c>
      <c r="P11" s="202">
        <v>1</v>
      </c>
      <c r="Q11" s="202">
        <v>0</v>
      </c>
      <c r="R11" s="202">
        <v>4</v>
      </c>
      <c r="S11" s="202">
        <v>0</v>
      </c>
      <c r="T11" s="202">
        <v>0</v>
      </c>
      <c r="U11" s="202">
        <v>0</v>
      </c>
      <c r="V11" s="202">
        <v>0</v>
      </c>
      <c r="W11" s="202">
        <v>2</v>
      </c>
      <c r="X11" s="202">
        <v>0</v>
      </c>
      <c r="Y11" s="202">
        <v>0</v>
      </c>
    </row>
    <row r="12" spans="1:25" s="45" customFormat="1" ht="15.6" customHeight="1">
      <c r="A12" s="305"/>
      <c r="B12" s="309"/>
      <c r="C12" s="201" t="s">
        <v>390</v>
      </c>
      <c r="D12" s="202">
        <v>48</v>
      </c>
      <c r="E12" s="202">
        <v>0</v>
      </c>
      <c r="F12" s="202">
        <v>0</v>
      </c>
      <c r="G12" s="202">
        <v>3</v>
      </c>
      <c r="H12" s="202">
        <v>0</v>
      </c>
      <c r="I12" s="202">
        <v>0</v>
      </c>
      <c r="J12" s="202">
        <v>2</v>
      </c>
      <c r="K12" s="202">
        <v>4</v>
      </c>
      <c r="L12" s="202">
        <v>7</v>
      </c>
      <c r="M12" s="202">
        <v>1</v>
      </c>
      <c r="N12" s="202">
        <v>4</v>
      </c>
      <c r="O12" s="202">
        <v>1</v>
      </c>
      <c r="P12" s="202">
        <v>0</v>
      </c>
      <c r="Q12" s="202">
        <v>5</v>
      </c>
      <c r="R12" s="202">
        <v>17</v>
      </c>
      <c r="S12" s="202">
        <v>0</v>
      </c>
      <c r="T12" s="202">
        <v>1</v>
      </c>
      <c r="U12" s="202">
        <v>1</v>
      </c>
      <c r="V12" s="202">
        <v>0</v>
      </c>
      <c r="W12" s="202">
        <v>2</v>
      </c>
      <c r="X12" s="202">
        <v>0</v>
      </c>
      <c r="Y12" s="202">
        <v>0</v>
      </c>
    </row>
    <row r="13" spans="1:25" s="45" customFormat="1" ht="15.6" customHeight="1">
      <c r="A13" s="305"/>
      <c r="B13" s="309"/>
      <c r="C13" s="201" t="s">
        <v>391</v>
      </c>
      <c r="D13" s="202">
        <v>4</v>
      </c>
      <c r="E13" s="202">
        <v>0</v>
      </c>
      <c r="F13" s="202">
        <v>0</v>
      </c>
      <c r="G13" s="202">
        <v>0</v>
      </c>
      <c r="H13" s="202">
        <v>0</v>
      </c>
      <c r="I13" s="202">
        <v>0</v>
      </c>
      <c r="J13" s="202">
        <v>0</v>
      </c>
      <c r="K13" s="202">
        <v>1</v>
      </c>
      <c r="L13" s="202">
        <v>0</v>
      </c>
      <c r="M13" s="202">
        <v>0</v>
      </c>
      <c r="N13" s="202">
        <v>0</v>
      </c>
      <c r="O13" s="202">
        <v>0</v>
      </c>
      <c r="P13" s="202">
        <v>0</v>
      </c>
      <c r="Q13" s="202">
        <v>0</v>
      </c>
      <c r="R13" s="202">
        <v>2</v>
      </c>
      <c r="S13" s="202">
        <v>0</v>
      </c>
      <c r="T13" s="202">
        <v>0</v>
      </c>
      <c r="U13" s="202">
        <v>1</v>
      </c>
      <c r="V13" s="202">
        <v>0</v>
      </c>
      <c r="W13" s="202">
        <v>0</v>
      </c>
      <c r="X13" s="202">
        <v>0</v>
      </c>
      <c r="Y13" s="202">
        <v>0</v>
      </c>
    </row>
    <row r="14" spans="1:25" s="45" customFormat="1" ht="15.6" customHeight="1">
      <c r="A14" s="305"/>
      <c r="B14" s="309"/>
      <c r="C14" s="201" t="s">
        <v>392</v>
      </c>
      <c r="D14" s="202">
        <v>4019</v>
      </c>
      <c r="E14" s="202">
        <v>7</v>
      </c>
      <c r="F14" s="202">
        <v>1</v>
      </c>
      <c r="G14" s="202">
        <v>421</v>
      </c>
      <c r="H14" s="202">
        <v>9</v>
      </c>
      <c r="I14" s="202">
        <v>16</v>
      </c>
      <c r="J14" s="202">
        <v>595</v>
      </c>
      <c r="K14" s="202">
        <v>756</v>
      </c>
      <c r="L14" s="202">
        <v>326</v>
      </c>
      <c r="M14" s="202">
        <v>297</v>
      </c>
      <c r="N14" s="202">
        <v>175</v>
      </c>
      <c r="O14" s="202">
        <v>87</v>
      </c>
      <c r="P14" s="202">
        <v>40</v>
      </c>
      <c r="Q14" s="202">
        <v>395</v>
      </c>
      <c r="R14" s="202">
        <v>368</v>
      </c>
      <c r="S14" s="202">
        <v>4</v>
      </c>
      <c r="T14" s="202">
        <v>130</v>
      </c>
      <c r="U14" s="202">
        <v>214</v>
      </c>
      <c r="V14" s="202">
        <v>56</v>
      </c>
      <c r="W14" s="202">
        <v>118</v>
      </c>
      <c r="X14" s="202">
        <v>2</v>
      </c>
      <c r="Y14" s="202">
        <v>2</v>
      </c>
    </row>
    <row r="15" spans="1:25" s="45" customFormat="1" ht="22.5">
      <c r="A15" s="305"/>
      <c r="B15" s="310"/>
      <c r="C15" s="214" t="s">
        <v>393</v>
      </c>
      <c r="D15" s="205">
        <v>13152</v>
      </c>
      <c r="E15" s="205">
        <v>18</v>
      </c>
      <c r="F15" s="205">
        <v>5</v>
      </c>
      <c r="G15" s="205">
        <v>797</v>
      </c>
      <c r="H15" s="205">
        <v>43</v>
      </c>
      <c r="I15" s="205">
        <v>26</v>
      </c>
      <c r="J15" s="205">
        <v>1204</v>
      </c>
      <c r="K15" s="205">
        <v>2018</v>
      </c>
      <c r="L15" s="205">
        <v>1631</v>
      </c>
      <c r="M15" s="205">
        <v>834</v>
      </c>
      <c r="N15" s="205">
        <v>1569</v>
      </c>
      <c r="O15" s="205">
        <v>374</v>
      </c>
      <c r="P15" s="205">
        <v>215</v>
      </c>
      <c r="Q15" s="205">
        <v>1418</v>
      </c>
      <c r="R15" s="205">
        <v>860</v>
      </c>
      <c r="S15" s="205">
        <v>53</v>
      </c>
      <c r="T15" s="205">
        <v>316</v>
      </c>
      <c r="U15" s="205">
        <v>473</v>
      </c>
      <c r="V15" s="205">
        <v>131</v>
      </c>
      <c r="W15" s="205">
        <v>293</v>
      </c>
      <c r="X15" s="205">
        <v>866</v>
      </c>
      <c r="Y15" s="205">
        <v>8</v>
      </c>
    </row>
    <row r="16" spans="1:25" s="45" customFormat="1" ht="15.6" customHeight="1">
      <c r="A16" s="305"/>
      <c r="B16" s="308" t="s">
        <v>394</v>
      </c>
      <c r="C16" s="207" t="s">
        <v>388</v>
      </c>
      <c r="D16" s="202">
        <v>3316</v>
      </c>
      <c r="E16" s="202">
        <v>1</v>
      </c>
      <c r="F16" s="202">
        <v>0</v>
      </c>
      <c r="G16" s="202">
        <v>50</v>
      </c>
      <c r="H16" s="202">
        <v>0</v>
      </c>
      <c r="I16" s="202">
        <v>4</v>
      </c>
      <c r="J16" s="202">
        <v>70</v>
      </c>
      <c r="K16" s="202">
        <v>451</v>
      </c>
      <c r="L16" s="202">
        <v>340</v>
      </c>
      <c r="M16" s="202">
        <v>562</v>
      </c>
      <c r="N16" s="202">
        <v>98</v>
      </c>
      <c r="O16" s="202">
        <v>14</v>
      </c>
      <c r="P16" s="202">
        <v>16</v>
      </c>
      <c r="Q16" s="202">
        <v>86</v>
      </c>
      <c r="R16" s="202">
        <v>162</v>
      </c>
      <c r="S16" s="202">
        <v>2</v>
      </c>
      <c r="T16" s="202">
        <v>131</v>
      </c>
      <c r="U16" s="202">
        <v>298</v>
      </c>
      <c r="V16" s="202">
        <v>130</v>
      </c>
      <c r="W16" s="202">
        <v>76</v>
      </c>
      <c r="X16" s="202">
        <v>754</v>
      </c>
      <c r="Y16" s="202">
        <v>71</v>
      </c>
    </row>
    <row r="17" spans="1:25" s="45" customFormat="1" ht="15.6" customHeight="1">
      <c r="A17" s="305"/>
      <c r="B17" s="309"/>
      <c r="C17" s="207" t="s">
        <v>389</v>
      </c>
      <c r="D17" s="202">
        <v>11</v>
      </c>
      <c r="E17" s="202">
        <v>0</v>
      </c>
      <c r="F17" s="202">
        <v>0</v>
      </c>
      <c r="G17" s="202">
        <v>1</v>
      </c>
      <c r="H17" s="202">
        <v>0</v>
      </c>
      <c r="I17" s="202">
        <v>0</v>
      </c>
      <c r="J17" s="202">
        <v>0</v>
      </c>
      <c r="K17" s="202">
        <v>1</v>
      </c>
      <c r="L17" s="202">
        <v>1</v>
      </c>
      <c r="M17" s="202">
        <v>3</v>
      </c>
      <c r="N17" s="202">
        <v>0</v>
      </c>
      <c r="O17" s="202">
        <v>0</v>
      </c>
      <c r="P17" s="202">
        <v>0</v>
      </c>
      <c r="Q17" s="202">
        <v>2</v>
      </c>
      <c r="R17" s="202">
        <v>0</v>
      </c>
      <c r="S17" s="202">
        <v>0</v>
      </c>
      <c r="T17" s="202">
        <v>0</v>
      </c>
      <c r="U17" s="202">
        <v>1</v>
      </c>
      <c r="V17" s="202">
        <v>0</v>
      </c>
      <c r="W17" s="202">
        <v>2</v>
      </c>
      <c r="X17" s="202">
        <v>0</v>
      </c>
      <c r="Y17" s="202">
        <v>0</v>
      </c>
    </row>
    <row r="18" spans="1:25" s="45" customFormat="1" ht="15.6" customHeight="1">
      <c r="A18" s="305"/>
      <c r="B18" s="309"/>
      <c r="C18" s="207" t="s">
        <v>390</v>
      </c>
      <c r="D18" s="202">
        <v>10</v>
      </c>
      <c r="E18" s="202">
        <v>0</v>
      </c>
      <c r="F18" s="202">
        <v>0</v>
      </c>
      <c r="G18" s="202">
        <v>0</v>
      </c>
      <c r="H18" s="202">
        <v>0</v>
      </c>
      <c r="I18" s="202">
        <v>0</v>
      </c>
      <c r="J18" s="202">
        <v>0</v>
      </c>
      <c r="K18" s="202">
        <v>1</v>
      </c>
      <c r="L18" s="202">
        <v>0</v>
      </c>
      <c r="M18" s="202">
        <v>2</v>
      </c>
      <c r="N18" s="202">
        <v>0</v>
      </c>
      <c r="O18" s="202">
        <v>0</v>
      </c>
      <c r="P18" s="202">
        <v>1</v>
      </c>
      <c r="Q18" s="202">
        <v>1</v>
      </c>
      <c r="R18" s="202">
        <v>1</v>
      </c>
      <c r="S18" s="202">
        <v>0</v>
      </c>
      <c r="T18" s="202">
        <v>0</v>
      </c>
      <c r="U18" s="202">
        <v>2</v>
      </c>
      <c r="V18" s="202">
        <v>0</v>
      </c>
      <c r="W18" s="202">
        <v>2</v>
      </c>
      <c r="X18" s="202">
        <v>0</v>
      </c>
      <c r="Y18" s="202">
        <v>0</v>
      </c>
    </row>
    <row r="19" spans="1:25" s="45" customFormat="1" ht="15.6" customHeight="1">
      <c r="A19" s="305"/>
      <c r="B19" s="309"/>
      <c r="C19" s="207" t="s">
        <v>391</v>
      </c>
      <c r="D19" s="202">
        <v>5</v>
      </c>
      <c r="E19" s="202">
        <v>0</v>
      </c>
      <c r="F19" s="202">
        <v>0</v>
      </c>
      <c r="G19" s="202">
        <v>0</v>
      </c>
      <c r="H19" s="202">
        <v>0</v>
      </c>
      <c r="I19" s="202">
        <v>0</v>
      </c>
      <c r="J19" s="202">
        <v>0</v>
      </c>
      <c r="K19" s="202">
        <v>0</v>
      </c>
      <c r="L19" s="202">
        <v>0</v>
      </c>
      <c r="M19" s="202">
        <v>0</v>
      </c>
      <c r="N19" s="202">
        <v>0</v>
      </c>
      <c r="O19" s="202">
        <v>0</v>
      </c>
      <c r="P19" s="202">
        <v>0</v>
      </c>
      <c r="Q19" s="202">
        <v>0</v>
      </c>
      <c r="R19" s="202">
        <v>5</v>
      </c>
      <c r="S19" s="202">
        <v>0</v>
      </c>
      <c r="T19" s="202">
        <v>0</v>
      </c>
      <c r="U19" s="202">
        <v>0</v>
      </c>
      <c r="V19" s="202">
        <v>0</v>
      </c>
      <c r="W19" s="202">
        <v>0</v>
      </c>
      <c r="X19" s="202">
        <v>0</v>
      </c>
      <c r="Y19" s="202">
        <v>0</v>
      </c>
    </row>
    <row r="20" spans="1:25" s="45" customFormat="1" ht="15.6" customHeight="1">
      <c r="A20" s="305"/>
      <c r="B20" s="309"/>
      <c r="C20" s="207" t="s">
        <v>392</v>
      </c>
      <c r="D20" s="202">
        <v>1483</v>
      </c>
      <c r="E20" s="202">
        <v>1</v>
      </c>
      <c r="F20" s="202">
        <v>0</v>
      </c>
      <c r="G20" s="202">
        <v>24</v>
      </c>
      <c r="H20" s="202">
        <v>0</v>
      </c>
      <c r="I20" s="202">
        <v>1</v>
      </c>
      <c r="J20" s="202">
        <v>37</v>
      </c>
      <c r="K20" s="202">
        <v>426</v>
      </c>
      <c r="L20" s="202">
        <v>43</v>
      </c>
      <c r="M20" s="202">
        <v>223</v>
      </c>
      <c r="N20" s="202">
        <v>29</v>
      </c>
      <c r="O20" s="202">
        <v>27</v>
      </c>
      <c r="P20" s="202">
        <v>12</v>
      </c>
      <c r="Q20" s="202">
        <v>68</v>
      </c>
      <c r="R20" s="202">
        <v>257</v>
      </c>
      <c r="S20" s="202">
        <v>0</v>
      </c>
      <c r="T20" s="202">
        <v>72</v>
      </c>
      <c r="U20" s="202">
        <v>143</v>
      </c>
      <c r="V20" s="202">
        <v>66</v>
      </c>
      <c r="W20" s="202">
        <v>53</v>
      </c>
      <c r="X20" s="202">
        <v>1</v>
      </c>
      <c r="Y20" s="202">
        <v>0</v>
      </c>
    </row>
    <row r="21" spans="1:25" s="45" customFormat="1" ht="22.5">
      <c r="A21" s="305"/>
      <c r="B21" s="310"/>
      <c r="C21" s="214" t="s">
        <v>395</v>
      </c>
      <c r="D21" s="205">
        <v>4825</v>
      </c>
      <c r="E21" s="205">
        <v>2</v>
      </c>
      <c r="F21" s="205">
        <v>0</v>
      </c>
      <c r="G21" s="205">
        <v>75</v>
      </c>
      <c r="H21" s="205">
        <v>0</v>
      </c>
      <c r="I21" s="205">
        <v>5</v>
      </c>
      <c r="J21" s="205">
        <v>107</v>
      </c>
      <c r="K21" s="205">
        <v>879</v>
      </c>
      <c r="L21" s="205">
        <v>384</v>
      </c>
      <c r="M21" s="205">
        <v>790</v>
      </c>
      <c r="N21" s="205">
        <v>127</v>
      </c>
      <c r="O21" s="205">
        <v>41</v>
      </c>
      <c r="P21" s="205">
        <v>29</v>
      </c>
      <c r="Q21" s="205">
        <v>157</v>
      </c>
      <c r="R21" s="205">
        <v>425</v>
      </c>
      <c r="S21" s="205">
        <v>2</v>
      </c>
      <c r="T21" s="205">
        <v>203</v>
      </c>
      <c r="U21" s="205">
        <v>444</v>
      </c>
      <c r="V21" s="205">
        <v>196</v>
      </c>
      <c r="W21" s="205">
        <v>133</v>
      </c>
      <c r="X21" s="205">
        <v>755</v>
      </c>
      <c r="Y21" s="205">
        <v>71</v>
      </c>
    </row>
    <row r="22" spans="1:25" s="45" customFormat="1" ht="15.6" customHeight="1">
      <c r="A22" s="305"/>
      <c r="B22" s="308" t="s">
        <v>396</v>
      </c>
      <c r="C22" s="207" t="s">
        <v>388</v>
      </c>
      <c r="D22" s="202">
        <v>349</v>
      </c>
      <c r="E22" s="202">
        <v>4</v>
      </c>
      <c r="F22" s="202">
        <v>0</v>
      </c>
      <c r="G22" s="202">
        <v>5</v>
      </c>
      <c r="H22" s="202">
        <v>0</v>
      </c>
      <c r="I22" s="202">
        <v>0</v>
      </c>
      <c r="J22" s="202">
        <v>14</v>
      </c>
      <c r="K22" s="202">
        <v>3</v>
      </c>
      <c r="L22" s="202">
        <v>9</v>
      </c>
      <c r="M22" s="202">
        <v>31</v>
      </c>
      <c r="N22" s="202">
        <v>21</v>
      </c>
      <c r="O22" s="202">
        <v>1</v>
      </c>
      <c r="P22" s="202">
        <v>0</v>
      </c>
      <c r="Q22" s="202">
        <v>8</v>
      </c>
      <c r="R22" s="202">
        <v>128</v>
      </c>
      <c r="S22" s="202">
        <v>0</v>
      </c>
      <c r="T22" s="202">
        <v>93</v>
      </c>
      <c r="U22" s="202">
        <v>4</v>
      </c>
      <c r="V22" s="202">
        <v>23</v>
      </c>
      <c r="W22" s="202">
        <v>5</v>
      </c>
      <c r="X22" s="202">
        <v>0</v>
      </c>
      <c r="Y22" s="202">
        <v>0</v>
      </c>
    </row>
    <row r="23" spans="1:25" s="45" customFormat="1" ht="15.6" customHeight="1">
      <c r="A23" s="305"/>
      <c r="B23" s="309"/>
      <c r="C23" s="207" t="s">
        <v>389</v>
      </c>
      <c r="D23" s="202">
        <v>0</v>
      </c>
      <c r="E23" s="202">
        <v>0</v>
      </c>
      <c r="F23" s="202">
        <v>0</v>
      </c>
      <c r="G23" s="202">
        <v>0</v>
      </c>
      <c r="H23" s="202">
        <v>0</v>
      </c>
      <c r="I23" s="202">
        <v>0</v>
      </c>
      <c r="J23" s="202">
        <v>0</v>
      </c>
      <c r="K23" s="202">
        <v>0</v>
      </c>
      <c r="L23" s="202">
        <v>0</v>
      </c>
      <c r="M23" s="202">
        <v>0</v>
      </c>
      <c r="N23" s="202">
        <v>0</v>
      </c>
      <c r="O23" s="202">
        <v>0</v>
      </c>
      <c r="P23" s="202">
        <v>0</v>
      </c>
      <c r="Q23" s="202">
        <v>0</v>
      </c>
      <c r="R23" s="202">
        <v>0</v>
      </c>
      <c r="S23" s="202">
        <v>0</v>
      </c>
      <c r="T23" s="202">
        <v>0</v>
      </c>
      <c r="U23" s="202">
        <v>0</v>
      </c>
      <c r="V23" s="202">
        <v>0</v>
      </c>
      <c r="W23" s="202">
        <v>0</v>
      </c>
      <c r="X23" s="202">
        <v>0</v>
      </c>
      <c r="Y23" s="202">
        <v>0</v>
      </c>
    </row>
    <row r="24" spans="1:25" s="45" customFormat="1" ht="15.6" customHeight="1">
      <c r="A24" s="305"/>
      <c r="B24" s="309"/>
      <c r="C24" s="207" t="s">
        <v>390</v>
      </c>
      <c r="D24" s="202">
        <v>0</v>
      </c>
      <c r="E24" s="202">
        <v>0</v>
      </c>
      <c r="F24" s="202">
        <v>0</v>
      </c>
      <c r="G24" s="202">
        <v>0</v>
      </c>
      <c r="H24" s="202">
        <v>0</v>
      </c>
      <c r="I24" s="202">
        <v>0</v>
      </c>
      <c r="J24" s="202">
        <v>0</v>
      </c>
      <c r="K24" s="202">
        <v>0</v>
      </c>
      <c r="L24" s="202">
        <v>0</v>
      </c>
      <c r="M24" s="202">
        <v>0</v>
      </c>
      <c r="N24" s="202">
        <v>0</v>
      </c>
      <c r="O24" s="202">
        <v>0</v>
      </c>
      <c r="P24" s="202">
        <v>0</v>
      </c>
      <c r="Q24" s="202">
        <v>0</v>
      </c>
      <c r="R24" s="202">
        <v>0</v>
      </c>
      <c r="S24" s="202">
        <v>0</v>
      </c>
      <c r="T24" s="202">
        <v>0</v>
      </c>
      <c r="U24" s="202">
        <v>0</v>
      </c>
      <c r="V24" s="202">
        <v>0</v>
      </c>
      <c r="W24" s="202">
        <v>0</v>
      </c>
      <c r="X24" s="202">
        <v>0</v>
      </c>
      <c r="Y24" s="202">
        <v>0</v>
      </c>
    </row>
    <row r="25" spans="1:25" s="45" customFormat="1" ht="15.6" customHeight="1">
      <c r="A25" s="305"/>
      <c r="B25" s="309"/>
      <c r="C25" s="207" t="s">
        <v>391</v>
      </c>
      <c r="D25" s="202">
        <v>5</v>
      </c>
      <c r="E25" s="202">
        <v>0</v>
      </c>
      <c r="F25" s="202">
        <v>0</v>
      </c>
      <c r="G25" s="202">
        <v>0</v>
      </c>
      <c r="H25" s="202">
        <v>0</v>
      </c>
      <c r="I25" s="202">
        <v>0</v>
      </c>
      <c r="J25" s="202">
        <v>0</v>
      </c>
      <c r="K25" s="202">
        <v>0</v>
      </c>
      <c r="L25" s="202">
        <v>0</v>
      </c>
      <c r="M25" s="202">
        <v>0</v>
      </c>
      <c r="N25" s="202">
        <v>0</v>
      </c>
      <c r="O25" s="202">
        <v>0</v>
      </c>
      <c r="P25" s="202">
        <v>0</v>
      </c>
      <c r="Q25" s="202">
        <v>0</v>
      </c>
      <c r="R25" s="202">
        <v>5</v>
      </c>
      <c r="S25" s="202">
        <v>0</v>
      </c>
      <c r="T25" s="202">
        <v>0</v>
      </c>
      <c r="U25" s="202">
        <v>0</v>
      </c>
      <c r="V25" s="202">
        <v>0</v>
      </c>
      <c r="W25" s="202">
        <v>0</v>
      </c>
      <c r="X25" s="202">
        <v>0</v>
      </c>
      <c r="Y25" s="202">
        <v>0</v>
      </c>
    </row>
    <row r="26" spans="1:25" s="45" customFormat="1" ht="15.6" customHeight="1">
      <c r="A26" s="305"/>
      <c r="B26" s="309"/>
      <c r="C26" s="207" t="s">
        <v>392</v>
      </c>
      <c r="D26" s="202">
        <v>97</v>
      </c>
      <c r="E26" s="202">
        <v>0</v>
      </c>
      <c r="F26" s="202">
        <v>0</v>
      </c>
      <c r="G26" s="202">
        <v>0</v>
      </c>
      <c r="H26" s="202">
        <v>0</v>
      </c>
      <c r="I26" s="202">
        <v>0</v>
      </c>
      <c r="J26" s="202">
        <v>1</v>
      </c>
      <c r="K26" s="202">
        <v>1</v>
      </c>
      <c r="L26" s="202">
        <v>0</v>
      </c>
      <c r="M26" s="202">
        <v>1</v>
      </c>
      <c r="N26" s="202">
        <v>0</v>
      </c>
      <c r="O26" s="202">
        <v>0</v>
      </c>
      <c r="P26" s="202">
        <v>0</v>
      </c>
      <c r="Q26" s="202">
        <v>1</v>
      </c>
      <c r="R26" s="202">
        <v>2</v>
      </c>
      <c r="S26" s="202">
        <v>0</v>
      </c>
      <c r="T26" s="202">
        <v>10</v>
      </c>
      <c r="U26" s="202">
        <v>0</v>
      </c>
      <c r="V26" s="202">
        <v>81</v>
      </c>
      <c r="W26" s="202">
        <v>0</v>
      </c>
      <c r="X26" s="202">
        <v>0</v>
      </c>
      <c r="Y26" s="202">
        <v>0</v>
      </c>
    </row>
    <row r="27" spans="1:25" s="45" customFormat="1" ht="15.6" customHeight="1">
      <c r="A27" s="305"/>
      <c r="B27" s="310"/>
      <c r="C27" s="205" t="s">
        <v>397</v>
      </c>
      <c r="D27" s="205">
        <v>451</v>
      </c>
      <c r="E27" s="205">
        <v>4</v>
      </c>
      <c r="F27" s="205">
        <v>0</v>
      </c>
      <c r="G27" s="205">
        <v>5</v>
      </c>
      <c r="H27" s="205">
        <v>0</v>
      </c>
      <c r="I27" s="205">
        <v>0</v>
      </c>
      <c r="J27" s="205">
        <v>15</v>
      </c>
      <c r="K27" s="205">
        <v>4</v>
      </c>
      <c r="L27" s="205">
        <v>9</v>
      </c>
      <c r="M27" s="205">
        <v>32</v>
      </c>
      <c r="N27" s="205">
        <v>21</v>
      </c>
      <c r="O27" s="205">
        <v>1</v>
      </c>
      <c r="P27" s="205">
        <v>0</v>
      </c>
      <c r="Q27" s="205">
        <v>9</v>
      </c>
      <c r="R27" s="205">
        <v>135</v>
      </c>
      <c r="S27" s="205">
        <v>0</v>
      </c>
      <c r="T27" s="205">
        <v>103</v>
      </c>
      <c r="U27" s="205">
        <v>4</v>
      </c>
      <c r="V27" s="205">
        <v>104</v>
      </c>
      <c r="W27" s="205">
        <v>5</v>
      </c>
      <c r="X27" s="205">
        <v>0</v>
      </c>
      <c r="Y27" s="205">
        <v>0</v>
      </c>
    </row>
    <row r="28" spans="1:25" s="45" customFormat="1" ht="15.6" customHeight="1">
      <c r="A28" s="304" t="s">
        <v>398</v>
      </c>
      <c r="B28" s="306" t="s">
        <v>167</v>
      </c>
      <c r="C28" s="307"/>
      <c r="D28" s="168">
        <v>80132</v>
      </c>
      <c r="E28" s="168">
        <v>420</v>
      </c>
      <c r="F28" s="168">
        <v>10</v>
      </c>
      <c r="G28" s="168">
        <v>4205</v>
      </c>
      <c r="H28" s="168">
        <v>32</v>
      </c>
      <c r="I28" s="168">
        <v>864</v>
      </c>
      <c r="J28" s="168">
        <v>8213</v>
      </c>
      <c r="K28" s="168">
        <v>8169</v>
      </c>
      <c r="L28" s="168">
        <v>9257</v>
      </c>
      <c r="M28" s="168">
        <v>4262</v>
      </c>
      <c r="N28" s="168">
        <v>8594</v>
      </c>
      <c r="O28" s="168">
        <v>608</v>
      </c>
      <c r="P28" s="168">
        <v>209</v>
      </c>
      <c r="Q28" s="168">
        <v>3971</v>
      </c>
      <c r="R28" s="168">
        <v>14904</v>
      </c>
      <c r="S28" s="168">
        <v>681</v>
      </c>
      <c r="T28" s="168">
        <v>1578</v>
      </c>
      <c r="U28" s="168">
        <v>7910</v>
      </c>
      <c r="V28" s="168">
        <v>2377</v>
      </c>
      <c r="W28" s="168">
        <v>1468</v>
      </c>
      <c r="X28" s="168">
        <v>2382</v>
      </c>
      <c r="Y28" s="168">
        <v>18</v>
      </c>
    </row>
    <row r="29" spans="1:25" s="45" customFormat="1" ht="15.6" customHeight="1">
      <c r="A29" s="305"/>
      <c r="B29" s="308" t="s">
        <v>387</v>
      </c>
      <c r="C29" s="207" t="s">
        <v>91</v>
      </c>
      <c r="D29" s="202">
        <v>22850</v>
      </c>
      <c r="E29" s="202">
        <v>292</v>
      </c>
      <c r="F29" s="202">
        <v>6</v>
      </c>
      <c r="G29" s="202">
        <v>1284</v>
      </c>
      <c r="H29" s="202">
        <v>8</v>
      </c>
      <c r="I29" s="202">
        <v>55</v>
      </c>
      <c r="J29" s="202">
        <v>6411</v>
      </c>
      <c r="K29" s="202">
        <v>1150</v>
      </c>
      <c r="L29" s="202">
        <v>825</v>
      </c>
      <c r="M29" s="202">
        <v>406</v>
      </c>
      <c r="N29" s="202">
        <v>5944</v>
      </c>
      <c r="O29" s="202">
        <v>65</v>
      </c>
      <c r="P29" s="202">
        <v>38</v>
      </c>
      <c r="Q29" s="202">
        <v>1287</v>
      </c>
      <c r="R29" s="202">
        <v>2258</v>
      </c>
      <c r="S29" s="202">
        <v>67</v>
      </c>
      <c r="T29" s="202">
        <v>379</v>
      </c>
      <c r="U29" s="202">
        <v>381</v>
      </c>
      <c r="V29" s="202">
        <v>960</v>
      </c>
      <c r="W29" s="202">
        <v>273</v>
      </c>
      <c r="X29" s="202">
        <v>753</v>
      </c>
      <c r="Y29" s="202">
        <v>8</v>
      </c>
    </row>
    <row r="30" spans="1:25" s="45" customFormat="1" ht="22.5">
      <c r="A30" s="305"/>
      <c r="B30" s="309"/>
      <c r="C30" s="208" t="s">
        <v>399</v>
      </c>
      <c r="D30" s="202">
        <v>20504</v>
      </c>
      <c r="E30" s="202">
        <v>91</v>
      </c>
      <c r="F30" s="202">
        <v>3</v>
      </c>
      <c r="G30" s="202">
        <v>2172</v>
      </c>
      <c r="H30" s="202">
        <v>9</v>
      </c>
      <c r="I30" s="202">
        <v>267</v>
      </c>
      <c r="J30" s="202">
        <v>977</v>
      </c>
      <c r="K30" s="202">
        <v>2810</v>
      </c>
      <c r="L30" s="202">
        <v>4602</v>
      </c>
      <c r="M30" s="202">
        <v>1144</v>
      </c>
      <c r="N30" s="202">
        <v>1576</v>
      </c>
      <c r="O30" s="202">
        <v>227</v>
      </c>
      <c r="P30" s="202">
        <v>92</v>
      </c>
      <c r="Q30" s="202">
        <v>673</v>
      </c>
      <c r="R30" s="202">
        <v>3071</v>
      </c>
      <c r="S30" s="202">
        <v>206</v>
      </c>
      <c r="T30" s="202">
        <v>163</v>
      </c>
      <c r="U30" s="202">
        <v>1614</v>
      </c>
      <c r="V30" s="202">
        <v>249</v>
      </c>
      <c r="W30" s="202">
        <v>350</v>
      </c>
      <c r="X30" s="202">
        <v>202</v>
      </c>
      <c r="Y30" s="202">
        <v>6</v>
      </c>
    </row>
    <row r="31" spans="1:25" ht="15.6" customHeight="1">
      <c r="A31" s="305"/>
      <c r="B31" s="309"/>
      <c r="C31" s="207" t="s">
        <v>400</v>
      </c>
      <c r="D31" s="202">
        <v>6193</v>
      </c>
      <c r="E31" s="202">
        <v>7</v>
      </c>
      <c r="F31" s="202">
        <v>1</v>
      </c>
      <c r="G31" s="202">
        <v>190</v>
      </c>
      <c r="H31" s="202">
        <v>2</v>
      </c>
      <c r="I31" s="202">
        <v>342</v>
      </c>
      <c r="J31" s="202">
        <v>41</v>
      </c>
      <c r="K31" s="202">
        <v>471</v>
      </c>
      <c r="L31" s="202">
        <v>355</v>
      </c>
      <c r="M31" s="202">
        <v>102</v>
      </c>
      <c r="N31" s="202">
        <v>102</v>
      </c>
      <c r="O31" s="202">
        <v>81</v>
      </c>
      <c r="P31" s="202">
        <v>22</v>
      </c>
      <c r="Q31" s="202">
        <v>136</v>
      </c>
      <c r="R31" s="202">
        <v>1073</v>
      </c>
      <c r="S31" s="202">
        <v>133</v>
      </c>
      <c r="T31" s="202">
        <v>121</v>
      </c>
      <c r="U31" s="202">
        <v>2117</v>
      </c>
      <c r="V31" s="202">
        <v>52</v>
      </c>
      <c r="W31" s="202">
        <v>181</v>
      </c>
      <c r="X31" s="202">
        <v>662</v>
      </c>
      <c r="Y31" s="202">
        <v>2</v>
      </c>
    </row>
    <row r="32" spans="1:25" ht="15.6" customHeight="1">
      <c r="A32" s="305"/>
      <c r="B32" s="309"/>
      <c r="C32" s="207" t="s">
        <v>401</v>
      </c>
      <c r="D32" s="202">
        <v>67</v>
      </c>
      <c r="E32" s="202">
        <v>0</v>
      </c>
      <c r="F32" s="202">
        <v>0</v>
      </c>
      <c r="G32" s="202">
        <v>1</v>
      </c>
      <c r="H32" s="202">
        <v>0</v>
      </c>
      <c r="I32" s="202">
        <v>0</v>
      </c>
      <c r="J32" s="202">
        <v>3</v>
      </c>
      <c r="K32" s="202">
        <v>5</v>
      </c>
      <c r="L32" s="202">
        <v>8</v>
      </c>
      <c r="M32" s="202">
        <v>0</v>
      </c>
      <c r="N32" s="202">
        <v>0</v>
      </c>
      <c r="O32" s="202">
        <v>0</v>
      </c>
      <c r="P32" s="202">
        <v>0</v>
      </c>
      <c r="Q32" s="202">
        <v>10</v>
      </c>
      <c r="R32" s="202">
        <v>24</v>
      </c>
      <c r="S32" s="202">
        <v>0</v>
      </c>
      <c r="T32" s="202">
        <v>0</v>
      </c>
      <c r="U32" s="202">
        <v>13</v>
      </c>
      <c r="V32" s="202">
        <v>0</v>
      </c>
      <c r="W32" s="202">
        <v>3</v>
      </c>
      <c r="X32" s="202">
        <v>0</v>
      </c>
      <c r="Y32" s="202">
        <v>0</v>
      </c>
    </row>
    <row r="33" spans="1:25" ht="22.5">
      <c r="A33" s="305"/>
      <c r="B33" s="309"/>
      <c r="C33" s="208" t="s">
        <v>402</v>
      </c>
      <c r="D33" s="202">
        <v>0</v>
      </c>
      <c r="E33" s="202">
        <v>0</v>
      </c>
      <c r="F33" s="202">
        <v>0</v>
      </c>
      <c r="G33" s="202">
        <v>0</v>
      </c>
      <c r="H33" s="202">
        <v>0</v>
      </c>
      <c r="I33" s="202">
        <v>0</v>
      </c>
      <c r="J33" s="202">
        <v>0</v>
      </c>
      <c r="K33" s="202">
        <v>0</v>
      </c>
      <c r="L33" s="202">
        <v>0</v>
      </c>
      <c r="M33" s="202">
        <v>0</v>
      </c>
      <c r="N33" s="202">
        <v>0</v>
      </c>
      <c r="O33" s="202">
        <v>0</v>
      </c>
      <c r="P33" s="202">
        <v>0</v>
      </c>
      <c r="Q33" s="202">
        <v>0</v>
      </c>
      <c r="R33" s="202">
        <v>0</v>
      </c>
      <c r="S33" s="202">
        <v>0</v>
      </c>
      <c r="T33" s="202">
        <v>0</v>
      </c>
      <c r="U33" s="202">
        <v>0</v>
      </c>
      <c r="V33" s="202">
        <v>0</v>
      </c>
      <c r="W33" s="202">
        <v>0</v>
      </c>
      <c r="X33" s="202">
        <v>0</v>
      </c>
      <c r="Y33" s="202">
        <v>0</v>
      </c>
    </row>
    <row r="34" spans="1:25" ht="15.6" customHeight="1">
      <c r="A34" s="305"/>
      <c r="B34" s="309"/>
      <c r="C34" s="207" t="s">
        <v>403</v>
      </c>
      <c r="D34" s="202">
        <v>4</v>
      </c>
      <c r="E34" s="202">
        <v>0</v>
      </c>
      <c r="F34" s="202">
        <v>0</v>
      </c>
      <c r="G34" s="202">
        <v>1</v>
      </c>
      <c r="H34" s="202">
        <v>0</v>
      </c>
      <c r="I34" s="202">
        <v>0</v>
      </c>
      <c r="J34" s="202">
        <v>0</v>
      </c>
      <c r="K34" s="202">
        <v>0</v>
      </c>
      <c r="L34" s="202">
        <v>0</v>
      </c>
      <c r="M34" s="202">
        <v>0</v>
      </c>
      <c r="N34" s="202">
        <v>0</v>
      </c>
      <c r="O34" s="202">
        <v>0</v>
      </c>
      <c r="P34" s="202">
        <v>0</v>
      </c>
      <c r="Q34" s="202">
        <v>0</v>
      </c>
      <c r="R34" s="202">
        <v>1</v>
      </c>
      <c r="S34" s="202">
        <v>2</v>
      </c>
      <c r="T34" s="202">
        <v>0</v>
      </c>
      <c r="U34" s="202">
        <v>0</v>
      </c>
      <c r="V34" s="202">
        <v>0</v>
      </c>
      <c r="W34" s="202">
        <v>0</v>
      </c>
      <c r="X34" s="202">
        <v>0</v>
      </c>
      <c r="Y34" s="202">
        <v>0</v>
      </c>
    </row>
    <row r="35" spans="1:25" ht="15.6" customHeight="1">
      <c r="A35" s="305"/>
      <c r="B35" s="309"/>
      <c r="C35" s="207" t="s">
        <v>404</v>
      </c>
      <c r="D35" s="202">
        <v>10</v>
      </c>
      <c r="E35" s="202">
        <v>0</v>
      </c>
      <c r="F35" s="202">
        <v>0</v>
      </c>
      <c r="G35" s="202">
        <v>0</v>
      </c>
      <c r="H35" s="202">
        <v>0</v>
      </c>
      <c r="I35" s="202">
        <v>0</v>
      </c>
      <c r="J35" s="202">
        <v>0</v>
      </c>
      <c r="K35" s="202">
        <v>0</v>
      </c>
      <c r="L35" s="202">
        <v>0</v>
      </c>
      <c r="M35" s="202">
        <v>0</v>
      </c>
      <c r="N35" s="202">
        <v>0</v>
      </c>
      <c r="O35" s="202">
        <v>0</v>
      </c>
      <c r="P35" s="202">
        <v>0</v>
      </c>
      <c r="Q35" s="202">
        <v>0</v>
      </c>
      <c r="R35" s="202">
        <v>0</v>
      </c>
      <c r="S35" s="202">
        <v>10</v>
      </c>
      <c r="T35" s="202">
        <v>0</v>
      </c>
      <c r="U35" s="202">
        <v>0</v>
      </c>
      <c r="V35" s="202">
        <v>0</v>
      </c>
      <c r="W35" s="202">
        <v>0</v>
      </c>
      <c r="X35" s="202">
        <v>0</v>
      </c>
      <c r="Y35" s="202">
        <v>0</v>
      </c>
    </row>
    <row r="36" spans="1:25" ht="15.6" customHeight="1">
      <c r="A36" s="305"/>
      <c r="B36" s="309"/>
      <c r="C36" s="207" t="s">
        <v>405</v>
      </c>
      <c r="D36" s="202">
        <v>415</v>
      </c>
      <c r="E36" s="202">
        <v>0</v>
      </c>
      <c r="F36" s="202">
        <v>0</v>
      </c>
      <c r="G36" s="202">
        <v>22</v>
      </c>
      <c r="H36" s="202">
        <v>7</v>
      </c>
      <c r="I36" s="202">
        <v>8</v>
      </c>
      <c r="J36" s="202">
        <v>30</v>
      </c>
      <c r="K36" s="202">
        <v>57</v>
      </c>
      <c r="L36" s="202">
        <v>7</v>
      </c>
      <c r="M36" s="202">
        <v>1</v>
      </c>
      <c r="N36" s="202">
        <v>39</v>
      </c>
      <c r="O36" s="202">
        <v>16</v>
      </c>
      <c r="P36" s="202">
        <v>3</v>
      </c>
      <c r="Q36" s="202">
        <v>169</v>
      </c>
      <c r="R36" s="202">
        <v>15</v>
      </c>
      <c r="S36" s="202">
        <v>0</v>
      </c>
      <c r="T36" s="202">
        <v>12</v>
      </c>
      <c r="U36" s="202">
        <v>25</v>
      </c>
      <c r="V36" s="202">
        <v>0</v>
      </c>
      <c r="W36" s="202">
        <v>4</v>
      </c>
      <c r="X36" s="202">
        <v>0</v>
      </c>
      <c r="Y36" s="202">
        <v>0</v>
      </c>
    </row>
    <row r="37" spans="1:25" ht="22.5">
      <c r="A37" s="305"/>
      <c r="B37" s="309"/>
      <c r="C37" s="208" t="s">
        <v>406</v>
      </c>
      <c r="D37" s="202">
        <v>36</v>
      </c>
      <c r="E37" s="202">
        <v>0</v>
      </c>
      <c r="F37" s="202">
        <v>0</v>
      </c>
      <c r="G37" s="202">
        <v>0</v>
      </c>
      <c r="H37" s="202">
        <v>0</v>
      </c>
      <c r="I37" s="202">
        <v>0</v>
      </c>
      <c r="J37" s="202">
        <v>0</v>
      </c>
      <c r="K37" s="202">
        <v>0</v>
      </c>
      <c r="L37" s="202">
        <v>0</v>
      </c>
      <c r="M37" s="202">
        <v>0</v>
      </c>
      <c r="N37" s="202">
        <v>0</v>
      </c>
      <c r="O37" s="202">
        <v>0</v>
      </c>
      <c r="P37" s="202">
        <v>0</v>
      </c>
      <c r="Q37" s="202">
        <v>17</v>
      </c>
      <c r="R37" s="202">
        <v>0</v>
      </c>
      <c r="S37" s="202">
        <v>0</v>
      </c>
      <c r="T37" s="202">
        <v>19</v>
      </c>
      <c r="U37" s="202">
        <v>0</v>
      </c>
      <c r="V37" s="202">
        <v>0</v>
      </c>
      <c r="W37" s="202">
        <v>0</v>
      </c>
      <c r="X37" s="202">
        <v>0</v>
      </c>
      <c r="Y37" s="202">
        <v>0</v>
      </c>
    </row>
    <row r="38" spans="1:25" ht="15.6" customHeight="1">
      <c r="A38" s="305"/>
      <c r="B38" s="309"/>
      <c r="C38" s="207" t="s">
        <v>407</v>
      </c>
      <c r="D38" s="202">
        <v>46</v>
      </c>
      <c r="E38" s="202">
        <v>0</v>
      </c>
      <c r="F38" s="202">
        <v>0</v>
      </c>
      <c r="G38" s="202">
        <v>0</v>
      </c>
      <c r="H38" s="202">
        <v>0</v>
      </c>
      <c r="I38" s="202">
        <v>0</v>
      </c>
      <c r="J38" s="202">
        <v>3</v>
      </c>
      <c r="K38" s="202">
        <v>8</v>
      </c>
      <c r="L38" s="202">
        <v>0</v>
      </c>
      <c r="M38" s="202">
        <v>7</v>
      </c>
      <c r="N38" s="202">
        <v>0</v>
      </c>
      <c r="O38" s="202">
        <v>0</v>
      </c>
      <c r="P38" s="202">
        <v>2</v>
      </c>
      <c r="Q38" s="202">
        <v>3</v>
      </c>
      <c r="R38" s="202">
        <v>0</v>
      </c>
      <c r="S38" s="202">
        <v>20</v>
      </c>
      <c r="T38" s="202">
        <v>1</v>
      </c>
      <c r="U38" s="202">
        <v>1</v>
      </c>
      <c r="V38" s="202">
        <v>1</v>
      </c>
      <c r="W38" s="202">
        <v>0</v>
      </c>
      <c r="X38" s="202">
        <v>0</v>
      </c>
      <c r="Y38" s="202">
        <v>0</v>
      </c>
    </row>
    <row r="39" spans="1:25" ht="15.6" customHeight="1">
      <c r="A39" s="305"/>
      <c r="B39" s="309"/>
      <c r="C39" s="207" t="s">
        <v>94</v>
      </c>
      <c r="D39" s="202">
        <v>52</v>
      </c>
      <c r="E39" s="202">
        <v>0</v>
      </c>
      <c r="F39" s="202">
        <v>0</v>
      </c>
      <c r="G39" s="202">
        <v>0</v>
      </c>
      <c r="H39" s="202">
        <v>0</v>
      </c>
      <c r="I39" s="202">
        <v>3</v>
      </c>
      <c r="J39" s="202">
        <v>0</v>
      </c>
      <c r="K39" s="202">
        <v>7</v>
      </c>
      <c r="L39" s="202">
        <v>0</v>
      </c>
      <c r="M39" s="202">
        <v>0</v>
      </c>
      <c r="N39" s="202">
        <v>5</v>
      </c>
      <c r="O39" s="202">
        <v>0</v>
      </c>
      <c r="P39" s="202">
        <v>0</v>
      </c>
      <c r="Q39" s="202">
        <v>1</v>
      </c>
      <c r="R39" s="202">
        <v>10</v>
      </c>
      <c r="S39" s="202">
        <v>0</v>
      </c>
      <c r="T39" s="202">
        <v>1</v>
      </c>
      <c r="U39" s="202">
        <v>1</v>
      </c>
      <c r="V39" s="202">
        <v>22</v>
      </c>
      <c r="W39" s="202">
        <v>1</v>
      </c>
      <c r="X39" s="202">
        <v>1</v>
      </c>
      <c r="Y39" s="202">
        <v>0</v>
      </c>
    </row>
    <row r="40" spans="1:25" ht="22.5">
      <c r="A40" s="305"/>
      <c r="B40" s="310"/>
      <c r="C40" s="214" t="s">
        <v>408</v>
      </c>
      <c r="D40" s="205">
        <v>50177</v>
      </c>
      <c r="E40" s="205">
        <v>390</v>
      </c>
      <c r="F40" s="205">
        <v>10</v>
      </c>
      <c r="G40" s="205">
        <v>3670</v>
      </c>
      <c r="H40" s="205">
        <v>26</v>
      </c>
      <c r="I40" s="205">
        <v>675</v>
      </c>
      <c r="J40" s="205">
        <v>7465</v>
      </c>
      <c r="K40" s="205">
        <v>4508</v>
      </c>
      <c r="L40" s="205">
        <v>5797</v>
      </c>
      <c r="M40" s="205">
        <v>1660</v>
      </c>
      <c r="N40" s="205">
        <v>7666</v>
      </c>
      <c r="O40" s="205">
        <v>389</v>
      </c>
      <c r="P40" s="205">
        <v>157</v>
      </c>
      <c r="Q40" s="205">
        <v>2296</v>
      </c>
      <c r="R40" s="205">
        <v>6452</v>
      </c>
      <c r="S40" s="205">
        <v>438</v>
      </c>
      <c r="T40" s="205">
        <v>696</v>
      </c>
      <c r="U40" s="205">
        <v>4152</v>
      </c>
      <c r="V40" s="205">
        <v>1284</v>
      </c>
      <c r="W40" s="205">
        <v>812</v>
      </c>
      <c r="X40" s="205">
        <v>1618</v>
      </c>
      <c r="Y40" s="205">
        <v>16</v>
      </c>
    </row>
    <row r="41" spans="1:25" ht="15.6" customHeight="1">
      <c r="A41" s="305"/>
      <c r="B41" s="308" t="s">
        <v>394</v>
      </c>
      <c r="C41" s="207" t="s">
        <v>91</v>
      </c>
      <c r="D41" s="202">
        <v>9982</v>
      </c>
      <c r="E41" s="202">
        <v>20</v>
      </c>
      <c r="F41" s="202">
        <v>0</v>
      </c>
      <c r="G41" s="202">
        <v>245</v>
      </c>
      <c r="H41" s="202">
        <v>2</v>
      </c>
      <c r="I41" s="202">
        <v>17</v>
      </c>
      <c r="J41" s="202">
        <v>562</v>
      </c>
      <c r="K41" s="202">
        <v>554</v>
      </c>
      <c r="L41" s="202">
        <v>618</v>
      </c>
      <c r="M41" s="202">
        <v>755</v>
      </c>
      <c r="N41" s="202">
        <v>405</v>
      </c>
      <c r="O41" s="202">
        <v>91</v>
      </c>
      <c r="P41" s="202">
        <v>15</v>
      </c>
      <c r="Q41" s="202">
        <v>1103</v>
      </c>
      <c r="R41" s="202">
        <v>2987</v>
      </c>
      <c r="S41" s="202">
        <v>124</v>
      </c>
      <c r="T41" s="202">
        <v>444</v>
      </c>
      <c r="U41" s="202">
        <v>613</v>
      </c>
      <c r="V41" s="202">
        <v>580</v>
      </c>
      <c r="W41" s="202">
        <v>232</v>
      </c>
      <c r="X41" s="202">
        <v>614</v>
      </c>
      <c r="Y41" s="202">
        <v>1</v>
      </c>
    </row>
    <row r="42" spans="1:25" ht="22.5">
      <c r="A42" s="305"/>
      <c r="B42" s="309"/>
      <c r="C42" s="208" t="s">
        <v>399</v>
      </c>
      <c r="D42" s="202">
        <v>16038</v>
      </c>
      <c r="E42" s="202">
        <v>10</v>
      </c>
      <c r="F42" s="202">
        <v>0</v>
      </c>
      <c r="G42" s="202">
        <v>248</v>
      </c>
      <c r="H42" s="202">
        <v>3</v>
      </c>
      <c r="I42" s="202">
        <v>85</v>
      </c>
      <c r="J42" s="202">
        <v>174</v>
      </c>
      <c r="K42" s="202">
        <v>2835</v>
      </c>
      <c r="L42" s="202">
        <v>2776</v>
      </c>
      <c r="M42" s="202">
        <v>1766</v>
      </c>
      <c r="N42" s="202">
        <v>478</v>
      </c>
      <c r="O42" s="202">
        <v>121</v>
      </c>
      <c r="P42" s="202">
        <v>29</v>
      </c>
      <c r="Q42" s="202">
        <v>483</v>
      </c>
      <c r="R42" s="202">
        <v>4025</v>
      </c>
      <c r="S42" s="202">
        <v>49</v>
      </c>
      <c r="T42" s="202">
        <v>366</v>
      </c>
      <c r="U42" s="202">
        <v>1744</v>
      </c>
      <c r="V42" s="202">
        <v>438</v>
      </c>
      <c r="W42" s="202">
        <v>355</v>
      </c>
      <c r="X42" s="202">
        <v>52</v>
      </c>
      <c r="Y42" s="202">
        <v>1</v>
      </c>
    </row>
    <row r="43" spans="1:25" ht="15.6" customHeight="1">
      <c r="A43" s="305"/>
      <c r="B43" s="309"/>
      <c r="C43" s="207" t="s">
        <v>400</v>
      </c>
      <c r="D43" s="202">
        <v>3542</v>
      </c>
      <c r="E43" s="202">
        <v>0</v>
      </c>
      <c r="F43" s="202">
        <v>0</v>
      </c>
      <c r="G43" s="202">
        <v>9</v>
      </c>
      <c r="H43" s="202">
        <v>0</v>
      </c>
      <c r="I43" s="202">
        <v>85</v>
      </c>
      <c r="J43" s="202">
        <v>3</v>
      </c>
      <c r="K43" s="202">
        <v>224</v>
      </c>
      <c r="L43" s="202">
        <v>35</v>
      </c>
      <c r="M43" s="202">
        <v>76</v>
      </c>
      <c r="N43" s="202">
        <v>30</v>
      </c>
      <c r="O43" s="202">
        <v>5</v>
      </c>
      <c r="P43" s="202">
        <v>7</v>
      </c>
      <c r="Q43" s="202">
        <v>56</v>
      </c>
      <c r="R43" s="202">
        <v>1405</v>
      </c>
      <c r="S43" s="202">
        <v>26</v>
      </c>
      <c r="T43" s="202">
        <v>46</v>
      </c>
      <c r="U43" s="202">
        <v>1331</v>
      </c>
      <c r="V43" s="202">
        <v>43</v>
      </c>
      <c r="W43" s="202">
        <v>65</v>
      </c>
      <c r="X43" s="202">
        <v>96</v>
      </c>
      <c r="Y43" s="202">
        <v>0</v>
      </c>
    </row>
    <row r="44" spans="1:25" ht="15.6" customHeight="1">
      <c r="A44" s="305"/>
      <c r="B44" s="309"/>
      <c r="C44" s="207" t="s">
        <v>401</v>
      </c>
      <c r="D44" s="202">
        <v>47</v>
      </c>
      <c r="E44" s="202">
        <v>0</v>
      </c>
      <c r="F44" s="202">
        <v>0</v>
      </c>
      <c r="G44" s="202">
        <v>5</v>
      </c>
      <c r="H44" s="202">
        <v>0</v>
      </c>
      <c r="I44" s="202">
        <v>0</v>
      </c>
      <c r="J44" s="202">
        <v>1</v>
      </c>
      <c r="K44" s="202">
        <v>1</v>
      </c>
      <c r="L44" s="202">
        <v>1</v>
      </c>
      <c r="M44" s="202">
        <v>0</v>
      </c>
      <c r="N44" s="202">
        <v>4</v>
      </c>
      <c r="O44" s="202">
        <v>0</v>
      </c>
      <c r="P44" s="202">
        <v>0</v>
      </c>
      <c r="Q44" s="202">
        <v>7</v>
      </c>
      <c r="R44" s="202">
        <v>20</v>
      </c>
      <c r="S44" s="202">
        <v>0</v>
      </c>
      <c r="T44" s="202">
        <v>0</v>
      </c>
      <c r="U44" s="202">
        <v>5</v>
      </c>
      <c r="V44" s="202">
        <v>1</v>
      </c>
      <c r="W44" s="202">
        <v>1</v>
      </c>
      <c r="X44" s="202">
        <v>1</v>
      </c>
      <c r="Y44" s="202">
        <v>0</v>
      </c>
    </row>
    <row r="45" spans="1:25" ht="22.5">
      <c r="A45" s="305"/>
      <c r="B45" s="309"/>
      <c r="C45" s="208" t="s">
        <v>402</v>
      </c>
      <c r="D45" s="202">
        <v>0</v>
      </c>
      <c r="E45" s="202">
        <v>0</v>
      </c>
      <c r="F45" s="202">
        <v>0</v>
      </c>
      <c r="G45" s="202">
        <v>0</v>
      </c>
      <c r="H45" s="202">
        <v>0</v>
      </c>
      <c r="I45" s="202">
        <v>0</v>
      </c>
      <c r="J45" s="202">
        <v>0</v>
      </c>
      <c r="K45" s="202">
        <v>0</v>
      </c>
      <c r="L45" s="202">
        <v>0</v>
      </c>
      <c r="M45" s="202">
        <v>0</v>
      </c>
      <c r="N45" s="202">
        <v>0</v>
      </c>
      <c r="O45" s="202">
        <v>0</v>
      </c>
      <c r="P45" s="202">
        <v>0</v>
      </c>
      <c r="Q45" s="202">
        <v>0</v>
      </c>
      <c r="R45" s="202">
        <v>0</v>
      </c>
      <c r="S45" s="202">
        <v>0</v>
      </c>
      <c r="T45" s="202">
        <v>0</v>
      </c>
      <c r="U45" s="202">
        <v>0</v>
      </c>
      <c r="V45" s="202">
        <v>0</v>
      </c>
      <c r="W45" s="202">
        <v>0</v>
      </c>
      <c r="X45" s="202">
        <v>0</v>
      </c>
      <c r="Y45" s="202">
        <v>0</v>
      </c>
    </row>
    <row r="46" spans="1:25" ht="15.6" customHeight="1">
      <c r="A46" s="305"/>
      <c r="B46" s="309"/>
      <c r="C46" s="207" t="s">
        <v>409</v>
      </c>
      <c r="D46" s="202">
        <v>176</v>
      </c>
      <c r="E46" s="202">
        <v>0</v>
      </c>
      <c r="F46" s="202">
        <v>0</v>
      </c>
      <c r="G46" s="202">
        <v>27</v>
      </c>
      <c r="H46" s="202">
        <v>0</v>
      </c>
      <c r="I46" s="202">
        <v>2</v>
      </c>
      <c r="J46" s="202">
        <v>4</v>
      </c>
      <c r="K46" s="202">
        <v>26</v>
      </c>
      <c r="L46" s="202">
        <v>29</v>
      </c>
      <c r="M46" s="202">
        <v>4</v>
      </c>
      <c r="N46" s="202">
        <v>3</v>
      </c>
      <c r="O46" s="202">
        <v>0</v>
      </c>
      <c r="P46" s="202">
        <v>0</v>
      </c>
      <c r="Q46" s="202">
        <v>6</v>
      </c>
      <c r="R46" s="202">
        <v>11</v>
      </c>
      <c r="S46" s="202">
        <v>21</v>
      </c>
      <c r="T46" s="202">
        <v>10</v>
      </c>
      <c r="U46" s="202">
        <v>32</v>
      </c>
      <c r="V46" s="202">
        <v>0</v>
      </c>
      <c r="W46" s="202">
        <v>1</v>
      </c>
      <c r="X46" s="202">
        <v>0</v>
      </c>
      <c r="Y46" s="202">
        <v>0</v>
      </c>
    </row>
    <row r="47" spans="1:25" ht="15.6" customHeight="1">
      <c r="A47" s="305"/>
      <c r="B47" s="309"/>
      <c r="C47" s="207" t="s">
        <v>403</v>
      </c>
      <c r="D47" s="202">
        <v>44</v>
      </c>
      <c r="E47" s="202">
        <v>0</v>
      </c>
      <c r="F47" s="202">
        <v>0</v>
      </c>
      <c r="G47" s="202">
        <v>0</v>
      </c>
      <c r="H47" s="202">
        <v>0</v>
      </c>
      <c r="I47" s="202">
        <v>0</v>
      </c>
      <c r="J47" s="202">
        <v>0</v>
      </c>
      <c r="K47" s="202">
        <v>0</v>
      </c>
      <c r="L47" s="202">
        <v>0</v>
      </c>
      <c r="M47" s="202">
        <v>0</v>
      </c>
      <c r="N47" s="202">
        <v>0</v>
      </c>
      <c r="O47" s="202">
        <v>0</v>
      </c>
      <c r="P47" s="202">
        <v>0</v>
      </c>
      <c r="Q47" s="202">
        <v>0</v>
      </c>
      <c r="R47" s="202">
        <v>0</v>
      </c>
      <c r="S47" s="202">
        <v>23</v>
      </c>
      <c r="T47" s="202">
        <v>0</v>
      </c>
      <c r="U47" s="202">
        <v>21</v>
      </c>
      <c r="V47" s="202">
        <v>0</v>
      </c>
      <c r="W47" s="202">
        <v>0</v>
      </c>
      <c r="X47" s="202">
        <v>0</v>
      </c>
      <c r="Y47" s="202">
        <v>0</v>
      </c>
    </row>
    <row r="48" spans="1:25" ht="15.6" customHeight="1">
      <c r="A48" s="305"/>
      <c r="B48" s="309"/>
      <c r="C48" s="207" t="s">
        <v>405</v>
      </c>
      <c r="D48" s="202">
        <v>93</v>
      </c>
      <c r="E48" s="202">
        <v>0</v>
      </c>
      <c r="F48" s="202">
        <v>0</v>
      </c>
      <c r="G48" s="202">
        <v>1</v>
      </c>
      <c r="H48" s="202">
        <v>1</v>
      </c>
      <c r="I48" s="202">
        <v>0</v>
      </c>
      <c r="J48" s="202">
        <v>4</v>
      </c>
      <c r="K48" s="202">
        <v>20</v>
      </c>
      <c r="L48" s="202">
        <v>1</v>
      </c>
      <c r="M48" s="202">
        <v>1</v>
      </c>
      <c r="N48" s="202">
        <v>8</v>
      </c>
      <c r="O48" s="202">
        <v>2</v>
      </c>
      <c r="P48" s="202">
        <v>1</v>
      </c>
      <c r="Q48" s="202">
        <v>20</v>
      </c>
      <c r="R48" s="202">
        <v>3</v>
      </c>
      <c r="S48" s="202">
        <v>0</v>
      </c>
      <c r="T48" s="202">
        <v>16</v>
      </c>
      <c r="U48" s="202">
        <v>12</v>
      </c>
      <c r="V48" s="202">
        <v>1</v>
      </c>
      <c r="W48" s="202">
        <v>2</v>
      </c>
      <c r="X48" s="202">
        <v>0</v>
      </c>
      <c r="Y48" s="202">
        <v>0</v>
      </c>
    </row>
    <row r="49" spans="1:25" ht="15.6" customHeight="1">
      <c r="A49" s="305"/>
      <c r="B49" s="309"/>
      <c r="C49" s="207" t="s">
        <v>410</v>
      </c>
      <c r="D49" s="202">
        <v>33</v>
      </c>
      <c r="E49" s="202">
        <v>0</v>
      </c>
      <c r="F49" s="202">
        <v>0</v>
      </c>
      <c r="G49" s="202">
        <v>0</v>
      </c>
      <c r="H49" s="202">
        <v>0</v>
      </c>
      <c r="I49" s="202">
        <v>0</v>
      </c>
      <c r="J49" s="202">
        <v>0</v>
      </c>
      <c r="K49" s="202">
        <v>1</v>
      </c>
      <c r="L49" s="202">
        <v>0</v>
      </c>
      <c r="M49" s="202">
        <v>0</v>
      </c>
      <c r="N49" s="202">
        <v>0</v>
      </c>
      <c r="O49" s="202">
        <v>0</v>
      </c>
      <c r="P49" s="202">
        <v>0</v>
      </c>
      <c r="Q49" s="202">
        <v>0</v>
      </c>
      <c r="R49" s="202">
        <v>1</v>
      </c>
      <c r="S49" s="202">
        <v>0</v>
      </c>
      <c r="T49" s="202">
        <v>0</v>
      </c>
      <c r="U49" s="202">
        <v>0</v>
      </c>
      <c r="V49" s="202">
        <v>30</v>
      </c>
      <c r="W49" s="202">
        <v>0</v>
      </c>
      <c r="X49" s="202">
        <v>1</v>
      </c>
      <c r="Y49" s="202">
        <v>0</v>
      </c>
    </row>
    <row r="50" spans="1:25" ht="22.5">
      <c r="A50" s="305"/>
      <c r="B50" s="309"/>
      <c r="C50" s="214" t="s">
        <v>411</v>
      </c>
      <c r="D50" s="205">
        <v>29955</v>
      </c>
      <c r="E50" s="205">
        <v>30</v>
      </c>
      <c r="F50" s="205">
        <v>0</v>
      </c>
      <c r="G50" s="205">
        <v>535</v>
      </c>
      <c r="H50" s="205">
        <v>6</v>
      </c>
      <c r="I50" s="205">
        <v>189</v>
      </c>
      <c r="J50" s="205">
        <v>748</v>
      </c>
      <c r="K50" s="205">
        <v>3661</v>
      </c>
      <c r="L50" s="205">
        <v>3460</v>
      </c>
      <c r="M50" s="205">
        <v>2602</v>
      </c>
      <c r="N50" s="205">
        <v>928</v>
      </c>
      <c r="O50" s="205">
        <v>219</v>
      </c>
      <c r="P50" s="205">
        <v>52</v>
      </c>
      <c r="Q50" s="205">
        <v>1675</v>
      </c>
      <c r="R50" s="205">
        <v>8452</v>
      </c>
      <c r="S50" s="205">
        <v>243</v>
      </c>
      <c r="T50" s="205">
        <v>882</v>
      </c>
      <c r="U50" s="205">
        <v>3758</v>
      </c>
      <c r="V50" s="205">
        <v>1093</v>
      </c>
      <c r="W50" s="205">
        <v>656</v>
      </c>
      <c r="X50" s="205">
        <v>764</v>
      </c>
      <c r="Y50" s="205">
        <v>2</v>
      </c>
    </row>
    <row r="51" spans="1:25" ht="5.0999999999999996" customHeight="1">
      <c r="C51" s="231"/>
      <c r="D51" s="232"/>
      <c r="E51" s="9"/>
      <c r="F51" s="9"/>
      <c r="G51" s="9"/>
      <c r="H51" s="9"/>
      <c r="I51" s="9"/>
      <c r="J51" s="9"/>
      <c r="K51" s="9"/>
      <c r="L51" s="9"/>
      <c r="M51" s="9"/>
      <c r="N51" s="9"/>
      <c r="O51" s="9"/>
      <c r="P51" s="9"/>
      <c r="Q51" s="9"/>
      <c r="R51" s="9"/>
      <c r="S51" s="9"/>
      <c r="T51" s="9"/>
      <c r="U51" s="9"/>
      <c r="V51" s="9"/>
      <c r="W51" s="9"/>
      <c r="X51" s="9"/>
      <c r="Y51" s="9"/>
    </row>
    <row r="52" spans="1:25" ht="9.6" customHeight="1">
      <c r="A52" s="234"/>
      <c r="B52" s="234"/>
      <c r="C52" s="233" t="s">
        <v>152</v>
      </c>
      <c r="D52" s="234"/>
      <c r="E52" s="9"/>
      <c r="F52" s="9"/>
      <c r="G52" s="9"/>
      <c r="H52" s="9"/>
      <c r="I52" s="9"/>
      <c r="J52" s="9"/>
      <c r="K52" s="9"/>
      <c r="L52" s="9"/>
      <c r="M52" s="9"/>
      <c r="N52" s="9"/>
      <c r="O52" s="9"/>
      <c r="P52" s="9"/>
      <c r="Q52" s="9"/>
      <c r="R52" s="9"/>
      <c r="S52" s="9"/>
      <c r="T52" s="9"/>
      <c r="U52" s="9"/>
      <c r="V52" s="9"/>
      <c r="W52" s="9"/>
      <c r="X52" s="9"/>
      <c r="Y52" s="9"/>
    </row>
  </sheetData>
  <mergeCells count="12">
    <mergeCell ref="A28:A50"/>
    <mergeCell ref="B28:C28"/>
    <mergeCell ref="B29:B40"/>
    <mergeCell ref="B41:B50"/>
    <mergeCell ref="A5:J5"/>
    <mergeCell ref="A6:C6"/>
    <mergeCell ref="A8:C8"/>
    <mergeCell ref="A9:A27"/>
    <mergeCell ref="B9:C9"/>
    <mergeCell ref="B10:B15"/>
    <mergeCell ref="B16:B21"/>
    <mergeCell ref="B22:B27"/>
  </mergeCells>
  <hyperlinks>
    <hyperlink ref="H2" location="ÍNDICE!A1" display="VOLVER AL ÍNDICE"/>
  </hyperlinks>
  <pageMargins left="0.70866141732283472" right="0.70866141732283472" top="0.74803149606299213" bottom="0.74803149606299213" header="0.31496062992125984" footer="0.31496062992125984"/>
  <pageSetup paperSize="9" scale="46" fitToWidth="3"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Normal="100" workbookViewId="0">
      <selection activeCell="G2" sqref="G2"/>
    </sheetView>
  </sheetViews>
  <sheetFormatPr baseColWidth="10" defaultColWidth="9.140625" defaultRowHeight="15"/>
  <cols>
    <col min="1" max="1" width="19.7109375" style="27" customWidth="1"/>
    <col min="2" max="2" width="7.5703125" style="27" customWidth="1"/>
    <col min="3" max="3" width="7.140625" style="27" bestFit="1" customWidth="1"/>
    <col min="4" max="4" width="4.5703125" style="27" bestFit="1" customWidth="1"/>
    <col min="5" max="5" width="8.42578125" style="27" bestFit="1" customWidth="1"/>
    <col min="6" max="6" width="4.5703125" style="27" bestFit="1" customWidth="1"/>
    <col min="7" max="7" width="16.7109375" style="27" customWidth="1"/>
    <col min="8" max="8" width="18" style="27" customWidth="1"/>
    <col min="9" max="187" width="9.140625" style="27"/>
    <col min="188" max="188" width="0.42578125" style="27" customWidth="1"/>
    <col min="189" max="189" width="12.140625" style="27" customWidth="1"/>
    <col min="190" max="190" width="9.85546875" style="27" customWidth="1"/>
    <col min="191" max="192" width="10" style="27" customWidth="1"/>
    <col min="193" max="198" width="9.28515625" style="27" customWidth="1"/>
    <col min="199" max="443" width="9.140625" style="27"/>
    <col min="444" max="444" width="0.42578125" style="27" customWidth="1"/>
    <col min="445" max="445" width="12.140625" style="27" customWidth="1"/>
    <col min="446" max="446" width="9.85546875" style="27" customWidth="1"/>
    <col min="447" max="448" width="10" style="27" customWidth="1"/>
    <col min="449" max="454" width="9.28515625" style="27" customWidth="1"/>
    <col min="455" max="699" width="9.140625" style="27"/>
    <col min="700" max="700" width="0.42578125" style="27" customWidth="1"/>
    <col min="701" max="701" width="12.140625" style="27" customWidth="1"/>
    <col min="702" max="702" width="9.85546875" style="27" customWidth="1"/>
    <col min="703" max="704" width="10" style="27" customWidth="1"/>
    <col min="705" max="710" width="9.28515625" style="27" customWidth="1"/>
    <col min="711" max="955" width="9.140625" style="27"/>
    <col min="956" max="956" width="0.42578125" style="27" customWidth="1"/>
    <col min="957" max="957" width="12.140625" style="27" customWidth="1"/>
    <col min="958" max="958" width="9.85546875" style="27" customWidth="1"/>
    <col min="959" max="960" width="10" style="27" customWidth="1"/>
    <col min="961" max="966" width="9.28515625" style="27" customWidth="1"/>
    <col min="967" max="1211" width="9.140625" style="27"/>
    <col min="1212" max="1212" width="0.42578125" style="27" customWidth="1"/>
    <col min="1213" max="1213" width="12.140625" style="27" customWidth="1"/>
    <col min="1214" max="1214" width="9.85546875" style="27" customWidth="1"/>
    <col min="1215" max="1216" width="10" style="27" customWidth="1"/>
    <col min="1217" max="1222" width="9.28515625" style="27" customWidth="1"/>
    <col min="1223" max="1467" width="9.140625" style="27"/>
    <col min="1468" max="1468" width="0.42578125" style="27" customWidth="1"/>
    <col min="1469" max="1469" width="12.140625" style="27" customWidth="1"/>
    <col min="1470" max="1470" width="9.85546875" style="27" customWidth="1"/>
    <col min="1471" max="1472" width="10" style="27" customWidth="1"/>
    <col min="1473" max="1478" width="9.28515625" style="27" customWidth="1"/>
    <col min="1479" max="1723" width="9.140625" style="27"/>
    <col min="1724" max="1724" width="0.42578125" style="27" customWidth="1"/>
    <col min="1725" max="1725" width="12.140625" style="27" customWidth="1"/>
    <col min="1726" max="1726" width="9.85546875" style="27" customWidth="1"/>
    <col min="1727" max="1728" width="10" style="27" customWidth="1"/>
    <col min="1729" max="1734" width="9.28515625" style="27" customWidth="1"/>
    <col min="1735" max="1979" width="9.140625" style="27"/>
    <col min="1980" max="1980" width="0.42578125" style="27" customWidth="1"/>
    <col min="1981" max="1981" width="12.140625" style="27" customWidth="1"/>
    <col min="1982" max="1982" width="9.85546875" style="27" customWidth="1"/>
    <col min="1983" max="1984" width="10" style="27" customWidth="1"/>
    <col min="1985" max="1990" width="9.28515625" style="27" customWidth="1"/>
    <col min="1991" max="2235" width="9.140625" style="27"/>
    <col min="2236" max="2236" width="0.42578125" style="27" customWidth="1"/>
    <col min="2237" max="2237" width="12.140625" style="27" customWidth="1"/>
    <col min="2238" max="2238" width="9.85546875" style="27" customWidth="1"/>
    <col min="2239" max="2240" width="10" style="27" customWidth="1"/>
    <col min="2241" max="2246" width="9.28515625" style="27" customWidth="1"/>
    <col min="2247" max="2491" width="9.140625" style="27"/>
    <col min="2492" max="2492" width="0.42578125" style="27" customWidth="1"/>
    <col min="2493" max="2493" width="12.140625" style="27" customWidth="1"/>
    <col min="2494" max="2494" width="9.85546875" style="27" customWidth="1"/>
    <col min="2495" max="2496" width="10" style="27" customWidth="1"/>
    <col min="2497" max="2502" width="9.28515625" style="27" customWidth="1"/>
    <col min="2503" max="2747" width="9.140625" style="27"/>
    <col min="2748" max="2748" width="0.42578125" style="27" customWidth="1"/>
    <col min="2749" max="2749" width="12.140625" style="27" customWidth="1"/>
    <col min="2750" max="2750" width="9.85546875" style="27" customWidth="1"/>
    <col min="2751" max="2752" width="10" style="27" customWidth="1"/>
    <col min="2753" max="2758" width="9.28515625" style="27" customWidth="1"/>
    <col min="2759" max="3003" width="9.140625" style="27"/>
    <col min="3004" max="3004" width="0.42578125" style="27" customWidth="1"/>
    <col min="3005" max="3005" width="12.140625" style="27" customWidth="1"/>
    <col min="3006" max="3006" width="9.85546875" style="27" customWidth="1"/>
    <col min="3007" max="3008" width="10" style="27" customWidth="1"/>
    <col min="3009" max="3014" width="9.28515625" style="27" customWidth="1"/>
    <col min="3015" max="3259" width="9.140625" style="27"/>
    <col min="3260" max="3260" width="0.42578125" style="27" customWidth="1"/>
    <col min="3261" max="3261" width="12.140625" style="27" customWidth="1"/>
    <col min="3262" max="3262" width="9.85546875" style="27" customWidth="1"/>
    <col min="3263" max="3264" width="10" style="27" customWidth="1"/>
    <col min="3265" max="3270" width="9.28515625" style="27" customWidth="1"/>
    <col min="3271" max="3515" width="9.140625" style="27"/>
    <col min="3516" max="3516" width="0.42578125" style="27" customWidth="1"/>
    <col min="3517" max="3517" width="12.140625" style="27" customWidth="1"/>
    <col min="3518" max="3518" width="9.85546875" style="27" customWidth="1"/>
    <col min="3519" max="3520" width="10" style="27" customWidth="1"/>
    <col min="3521" max="3526" width="9.28515625" style="27" customWidth="1"/>
    <col min="3527" max="3771" width="9.140625" style="27"/>
    <col min="3772" max="3772" width="0.42578125" style="27" customWidth="1"/>
    <col min="3773" max="3773" width="12.140625" style="27" customWidth="1"/>
    <col min="3774" max="3774" width="9.85546875" style="27" customWidth="1"/>
    <col min="3775" max="3776" width="10" style="27" customWidth="1"/>
    <col min="3777" max="3782" width="9.28515625" style="27" customWidth="1"/>
    <col min="3783" max="4027" width="9.140625" style="27"/>
    <col min="4028" max="4028" width="0.42578125" style="27" customWidth="1"/>
    <col min="4029" max="4029" width="12.140625" style="27" customWidth="1"/>
    <col min="4030" max="4030" width="9.85546875" style="27" customWidth="1"/>
    <col min="4031" max="4032" width="10" style="27" customWidth="1"/>
    <col min="4033" max="4038" width="9.28515625" style="27" customWidth="1"/>
    <col min="4039" max="4283" width="9.140625" style="27"/>
    <col min="4284" max="4284" width="0.42578125" style="27" customWidth="1"/>
    <col min="4285" max="4285" width="12.140625" style="27" customWidth="1"/>
    <col min="4286" max="4286" width="9.85546875" style="27" customWidth="1"/>
    <col min="4287" max="4288" width="10" style="27" customWidth="1"/>
    <col min="4289" max="4294" width="9.28515625" style="27" customWidth="1"/>
    <col min="4295" max="4539" width="9.140625" style="27"/>
    <col min="4540" max="4540" width="0.42578125" style="27" customWidth="1"/>
    <col min="4541" max="4541" width="12.140625" style="27" customWidth="1"/>
    <col min="4542" max="4542" width="9.85546875" style="27" customWidth="1"/>
    <col min="4543" max="4544" width="10" style="27" customWidth="1"/>
    <col min="4545" max="4550" width="9.28515625" style="27" customWidth="1"/>
    <col min="4551" max="4795" width="9.140625" style="27"/>
    <col min="4796" max="4796" width="0.42578125" style="27" customWidth="1"/>
    <col min="4797" max="4797" width="12.140625" style="27" customWidth="1"/>
    <col min="4798" max="4798" width="9.85546875" style="27" customWidth="1"/>
    <col min="4799" max="4800" width="10" style="27" customWidth="1"/>
    <col min="4801" max="4806" width="9.28515625" style="27" customWidth="1"/>
    <col min="4807" max="5051" width="9.140625" style="27"/>
    <col min="5052" max="5052" width="0.42578125" style="27" customWidth="1"/>
    <col min="5053" max="5053" width="12.140625" style="27" customWidth="1"/>
    <col min="5054" max="5054" width="9.85546875" style="27" customWidth="1"/>
    <col min="5055" max="5056" width="10" style="27" customWidth="1"/>
    <col min="5057" max="5062" width="9.28515625" style="27" customWidth="1"/>
    <col min="5063" max="5307" width="9.140625" style="27"/>
    <col min="5308" max="5308" width="0.42578125" style="27" customWidth="1"/>
    <col min="5309" max="5309" width="12.140625" style="27" customWidth="1"/>
    <col min="5310" max="5310" width="9.85546875" style="27" customWidth="1"/>
    <col min="5311" max="5312" width="10" style="27" customWidth="1"/>
    <col min="5313" max="5318" width="9.28515625" style="27" customWidth="1"/>
    <col min="5319" max="5563" width="9.140625" style="27"/>
    <col min="5564" max="5564" width="0.42578125" style="27" customWidth="1"/>
    <col min="5565" max="5565" width="12.140625" style="27" customWidth="1"/>
    <col min="5566" max="5566" width="9.85546875" style="27" customWidth="1"/>
    <col min="5567" max="5568" width="10" style="27" customWidth="1"/>
    <col min="5569" max="5574" width="9.28515625" style="27" customWidth="1"/>
    <col min="5575" max="5819" width="9.140625" style="27"/>
    <col min="5820" max="5820" width="0.42578125" style="27" customWidth="1"/>
    <col min="5821" max="5821" width="12.140625" style="27" customWidth="1"/>
    <col min="5822" max="5822" width="9.85546875" style="27" customWidth="1"/>
    <col min="5823" max="5824" width="10" style="27" customWidth="1"/>
    <col min="5825" max="5830" width="9.28515625" style="27" customWidth="1"/>
    <col min="5831" max="6075" width="9.140625" style="27"/>
    <col min="6076" max="6076" width="0.42578125" style="27" customWidth="1"/>
    <col min="6077" max="6077" width="12.140625" style="27" customWidth="1"/>
    <col min="6078" max="6078" width="9.85546875" style="27" customWidth="1"/>
    <col min="6079" max="6080" width="10" style="27" customWidth="1"/>
    <col min="6081" max="6086" width="9.28515625" style="27" customWidth="1"/>
    <col min="6087" max="6331" width="9.140625" style="27"/>
    <col min="6332" max="6332" width="0.42578125" style="27" customWidth="1"/>
    <col min="6333" max="6333" width="12.140625" style="27" customWidth="1"/>
    <col min="6334" max="6334" width="9.85546875" style="27" customWidth="1"/>
    <col min="6335" max="6336" width="10" style="27" customWidth="1"/>
    <col min="6337" max="6342" width="9.28515625" style="27" customWidth="1"/>
    <col min="6343" max="6587" width="9.140625" style="27"/>
    <col min="6588" max="6588" width="0.42578125" style="27" customWidth="1"/>
    <col min="6589" max="6589" width="12.140625" style="27" customWidth="1"/>
    <col min="6590" max="6590" width="9.85546875" style="27" customWidth="1"/>
    <col min="6591" max="6592" width="10" style="27" customWidth="1"/>
    <col min="6593" max="6598" width="9.28515625" style="27" customWidth="1"/>
    <col min="6599" max="6843" width="9.140625" style="27"/>
    <col min="6844" max="6844" width="0.42578125" style="27" customWidth="1"/>
    <col min="6845" max="6845" width="12.140625" style="27" customWidth="1"/>
    <col min="6846" max="6846" width="9.85546875" style="27" customWidth="1"/>
    <col min="6847" max="6848" width="10" style="27" customWidth="1"/>
    <col min="6849" max="6854" width="9.28515625" style="27" customWidth="1"/>
    <col min="6855" max="7099" width="9.140625" style="27"/>
    <col min="7100" max="7100" width="0.42578125" style="27" customWidth="1"/>
    <col min="7101" max="7101" width="12.140625" style="27" customWidth="1"/>
    <col min="7102" max="7102" width="9.85546875" style="27" customWidth="1"/>
    <col min="7103" max="7104" width="10" style="27" customWidth="1"/>
    <col min="7105" max="7110" width="9.28515625" style="27" customWidth="1"/>
    <col min="7111" max="7355" width="9.140625" style="27"/>
    <col min="7356" max="7356" width="0.42578125" style="27" customWidth="1"/>
    <col min="7357" max="7357" width="12.140625" style="27" customWidth="1"/>
    <col min="7358" max="7358" width="9.85546875" style="27" customWidth="1"/>
    <col min="7359" max="7360" width="10" style="27" customWidth="1"/>
    <col min="7361" max="7366" width="9.28515625" style="27" customWidth="1"/>
    <col min="7367" max="7611" width="9.140625" style="27"/>
    <col min="7612" max="7612" width="0.42578125" style="27" customWidth="1"/>
    <col min="7613" max="7613" width="12.140625" style="27" customWidth="1"/>
    <col min="7614" max="7614" width="9.85546875" style="27" customWidth="1"/>
    <col min="7615" max="7616" width="10" style="27" customWidth="1"/>
    <col min="7617" max="7622" width="9.28515625" style="27" customWidth="1"/>
    <col min="7623" max="7867" width="9.140625" style="27"/>
    <col min="7868" max="7868" width="0.42578125" style="27" customWidth="1"/>
    <col min="7869" max="7869" width="12.140625" style="27" customWidth="1"/>
    <col min="7870" max="7870" width="9.85546875" style="27" customWidth="1"/>
    <col min="7871" max="7872" width="10" style="27" customWidth="1"/>
    <col min="7873" max="7878" width="9.28515625" style="27" customWidth="1"/>
    <col min="7879" max="8123" width="9.140625" style="27"/>
    <col min="8124" max="8124" width="0.42578125" style="27" customWidth="1"/>
    <col min="8125" max="8125" width="12.140625" style="27" customWidth="1"/>
    <col min="8126" max="8126" width="9.85546875" style="27" customWidth="1"/>
    <col min="8127" max="8128" width="10" style="27" customWidth="1"/>
    <col min="8129" max="8134" width="9.28515625" style="27" customWidth="1"/>
    <col min="8135" max="8379" width="9.140625" style="27"/>
    <col min="8380" max="8380" width="0.42578125" style="27" customWidth="1"/>
    <col min="8381" max="8381" width="12.140625" style="27" customWidth="1"/>
    <col min="8382" max="8382" width="9.85546875" style="27" customWidth="1"/>
    <col min="8383" max="8384" width="10" style="27" customWidth="1"/>
    <col min="8385" max="8390" width="9.28515625" style="27" customWidth="1"/>
    <col min="8391" max="8635" width="9.140625" style="27"/>
    <col min="8636" max="8636" width="0.42578125" style="27" customWidth="1"/>
    <col min="8637" max="8637" width="12.140625" style="27" customWidth="1"/>
    <col min="8638" max="8638" width="9.85546875" style="27" customWidth="1"/>
    <col min="8639" max="8640" width="10" style="27" customWidth="1"/>
    <col min="8641" max="8646" width="9.28515625" style="27" customWidth="1"/>
    <col min="8647" max="8891" width="9.140625" style="27"/>
    <col min="8892" max="8892" width="0.42578125" style="27" customWidth="1"/>
    <col min="8893" max="8893" width="12.140625" style="27" customWidth="1"/>
    <col min="8894" max="8894" width="9.85546875" style="27" customWidth="1"/>
    <col min="8895" max="8896" width="10" style="27" customWidth="1"/>
    <col min="8897" max="8902" width="9.28515625" style="27" customWidth="1"/>
    <col min="8903" max="9147" width="9.140625" style="27"/>
    <col min="9148" max="9148" width="0.42578125" style="27" customWidth="1"/>
    <col min="9149" max="9149" width="12.140625" style="27" customWidth="1"/>
    <col min="9150" max="9150" width="9.85546875" style="27" customWidth="1"/>
    <col min="9151" max="9152" width="10" style="27" customWidth="1"/>
    <col min="9153" max="9158" width="9.28515625" style="27" customWidth="1"/>
    <col min="9159" max="9403" width="9.140625" style="27"/>
    <col min="9404" max="9404" width="0.42578125" style="27" customWidth="1"/>
    <col min="9405" max="9405" width="12.140625" style="27" customWidth="1"/>
    <col min="9406" max="9406" width="9.85546875" style="27" customWidth="1"/>
    <col min="9407" max="9408" width="10" style="27" customWidth="1"/>
    <col min="9409" max="9414" width="9.28515625" style="27" customWidth="1"/>
    <col min="9415" max="9659" width="9.140625" style="27"/>
    <col min="9660" max="9660" width="0.42578125" style="27" customWidth="1"/>
    <col min="9661" max="9661" width="12.140625" style="27" customWidth="1"/>
    <col min="9662" max="9662" width="9.85546875" style="27" customWidth="1"/>
    <col min="9663" max="9664" width="10" style="27" customWidth="1"/>
    <col min="9665" max="9670" width="9.28515625" style="27" customWidth="1"/>
    <col min="9671" max="9915" width="9.140625" style="27"/>
    <col min="9916" max="9916" width="0.42578125" style="27" customWidth="1"/>
    <col min="9917" max="9917" width="12.140625" style="27" customWidth="1"/>
    <col min="9918" max="9918" width="9.85546875" style="27" customWidth="1"/>
    <col min="9919" max="9920" width="10" style="27" customWidth="1"/>
    <col min="9921" max="9926" width="9.28515625" style="27" customWidth="1"/>
    <col min="9927" max="10171" width="9.140625" style="27"/>
    <col min="10172" max="10172" width="0.42578125" style="27" customWidth="1"/>
    <col min="10173" max="10173" width="12.140625" style="27" customWidth="1"/>
    <col min="10174" max="10174" width="9.85546875" style="27" customWidth="1"/>
    <col min="10175" max="10176" width="10" style="27" customWidth="1"/>
    <col min="10177" max="10182" width="9.28515625" style="27" customWidth="1"/>
    <col min="10183" max="10427" width="9.140625" style="27"/>
    <col min="10428" max="10428" width="0.42578125" style="27" customWidth="1"/>
    <col min="10429" max="10429" width="12.140625" style="27" customWidth="1"/>
    <col min="10430" max="10430" width="9.85546875" style="27" customWidth="1"/>
    <col min="10431" max="10432" width="10" style="27" customWidth="1"/>
    <col min="10433" max="10438" width="9.28515625" style="27" customWidth="1"/>
    <col min="10439" max="10683" width="9.140625" style="27"/>
    <col min="10684" max="10684" width="0.42578125" style="27" customWidth="1"/>
    <col min="10685" max="10685" width="12.140625" style="27" customWidth="1"/>
    <col min="10686" max="10686" width="9.85546875" style="27" customWidth="1"/>
    <col min="10687" max="10688" width="10" style="27" customWidth="1"/>
    <col min="10689" max="10694" width="9.28515625" style="27" customWidth="1"/>
    <col min="10695" max="10939" width="9.140625" style="27"/>
    <col min="10940" max="10940" width="0.42578125" style="27" customWidth="1"/>
    <col min="10941" max="10941" width="12.140625" style="27" customWidth="1"/>
    <col min="10942" max="10942" width="9.85546875" style="27" customWidth="1"/>
    <col min="10943" max="10944" width="10" style="27" customWidth="1"/>
    <col min="10945" max="10950" width="9.28515625" style="27" customWidth="1"/>
    <col min="10951" max="11195" width="9.140625" style="27"/>
    <col min="11196" max="11196" width="0.42578125" style="27" customWidth="1"/>
    <col min="11197" max="11197" width="12.140625" style="27" customWidth="1"/>
    <col min="11198" max="11198" width="9.85546875" style="27" customWidth="1"/>
    <col min="11199" max="11200" width="10" style="27" customWidth="1"/>
    <col min="11201" max="11206" width="9.28515625" style="27" customWidth="1"/>
    <col min="11207" max="11451" width="9.140625" style="27"/>
    <col min="11452" max="11452" width="0.42578125" style="27" customWidth="1"/>
    <col min="11453" max="11453" width="12.140625" style="27" customWidth="1"/>
    <col min="11454" max="11454" width="9.85546875" style="27" customWidth="1"/>
    <col min="11455" max="11456" width="10" style="27" customWidth="1"/>
    <col min="11457" max="11462" width="9.28515625" style="27" customWidth="1"/>
    <col min="11463" max="11707" width="9.140625" style="27"/>
    <col min="11708" max="11708" width="0.42578125" style="27" customWidth="1"/>
    <col min="11709" max="11709" width="12.140625" style="27" customWidth="1"/>
    <col min="11710" max="11710" width="9.85546875" style="27" customWidth="1"/>
    <col min="11711" max="11712" width="10" style="27" customWidth="1"/>
    <col min="11713" max="11718" width="9.28515625" style="27" customWidth="1"/>
    <col min="11719" max="11963" width="9.140625" style="27"/>
    <col min="11964" max="11964" width="0.42578125" style="27" customWidth="1"/>
    <col min="11965" max="11965" width="12.140625" style="27" customWidth="1"/>
    <col min="11966" max="11966" width="9.85546875" style="27" customWidth="1"/>
    <col min="11967" max="11968" width="10" style="27" customWidth="1"/>
    <col min="11969" max="11974" width="9.28515625" style="27" customWidth="1"/>
    <col min="11975" max="12219" width="9.140625" style="27"/>
    <col min="12220" max="12220" width="0.42578125" style="27" customWidth="1"/>
    <col min="12221" max="12221" width="12.140625" style="27" customWidth="1"/>
    <col min="12222" max="12222" width="9.85546875" style="27" customWidth="1"/>
    <col min="12223" max="12224" width="10" style="27" customWidth="1"/>
    <col min="12225" max="12230" width="9.28515625" style="27" customWidth="1"/>
    <col min="12231" max="12475" width="9.140625" style="27"/>
    <col min="12476" max="12476" width="0.42578125" style="27" customWidth="1"/>
    <col min="12477" max="12477" width="12.140625" style="27" customWidth="1"/>
    <col min="12478" max="12478" width="9.85546875" style="27" customWidth="1"/>
    <col min="12479" max="12480" width="10" style="27" customWidth="1"/>
    <col min="12481" max="12486" width="9.28515625" style="27" customWidth="1"/>
    <col min="12487" max="12731" width="9.140625" style="27"/>
    <col min="12732" max="12732" width="0.42578125" style="27" customWidth="1"/>
    <col min="12733" max="12733" width="12.140625" style="27" customWidth="1"/>
    <col min="12734" max="12734" width="9.85546875" style="27" customWidth="1"/>
    <col min="12735" max="12736" width="10" style="27" customWidth="1"/>
    <col min="12737" max="12742" width="9.28515625" style="27" customWidth="1"/>
    <col min="12743" max="12987" width="9.140625" style="27"/>
    <col min="12988" max="12988" width="0.42578125" style="27" customWidth="1"/>
    <col min="12989" max="12989" width="12.140625" style="27" customWidth="1"/>
    <col min="12990" max="12990" width="9.85546875" style="27" customWidth="1"/>
    <col min="12991" max="12992" width="10" style="27" customWidth="1"/>
    <col min="12993" max="12998" width="9.28515625" style="27" customWidth="1"/>
    <col min="12999" max="13243" width="9.140625" style="27"/>
    <col min="13244" max="13244" width="0.42578125" style="27" customWidth="1"/>
    <col min="13245" max="13245" width="12.140625" style="27" customWidth="1"/>
    <col min="13246" max="13246" width="9.85546875" style="27" customWidth="1"/>
    <col min="13247" max="13248" width="10" style="27" customWidth="1"/>
    <col min="13249" max="13254" width="9.28515625" style="27" customWidth="1"/>
    <col min="13255" max="13499" width="9.140625" style="27"/>
    <col min="13500" max="13500" width="0.42578125" style="27" customWidth="1"/>
    <col min="13501" max="13501" width="12.140625" style="27" customWidth="1"/>
    <col min="13502" max="13502" width="9.85546875" style="27" customWidth="1"/>
    <col min="13503" max="13504" width="10" style="27" customWidth="1"/>
    <col min="13505" max="13510" width="9.28515625" style="27" customWidth="1"/>
    <col min="13511" max="13755" width="9.140625" style="27"/>
    <col min="13756" max="13756" width="0.42578125" style="27" customWidth="1"/>
    <col min="13757" max="13757" width="12.140625" style="27" customWidth="1"/>
    <col min="13758" max="13758" width="9.85546875" style="27" customWidth="1"/>
    <col min="13759" max="13760" width="10" style="27" customWidth="1"/>
    <col min="13761" max="13766" width="9.28515625" style="27" customWidth="1"/>
    <col min="13767" max="14011" width="9.140625" style="27"/>
    <col min="14012" max="14012" width="0.42578125" style="27" customWidth="1"/>
    <col min="14013" max="14013" width="12.140625" style="27" customWidth="1"/>
    <col min="14014" max="14014" width="9.85546875" style="27" customWidth="1"/>
    <col min="14015" max="14016" width="10" style="27" customWidth="1"/>
    <col min="14017" max="14022" width="9.28515625" style="27" customWidth="1"/>
    <col min="14023" max="14267" width="9.140625" style="27"/>
    <col min="14268" max="14268" width="0.42578125" style="27" customWidth="1"/>
    <col min="14269" max="14269" width="12.140625" style="27" customWidth="1"/>
    <col min="14270" max="14270" width="9.85546875" style="27" customWidth="1"/>
    <col min="14271" max="14272" width="10" style="27" customWidth="1"/>
    <col min="14273" max="14278" width="9.28515625" style="27" customWidth="1"/>
    <col min="14279" max="14523" width="9.140625" style="27"/>
    <col min="14524" max="14524" width="0.42578125" style="27" customWidth="1"/>
    <col min="14525" max="14525" width="12.140625" style="27" customWidth="1"/>
    <col min="14526" max="14526" width="9.85546875" style="27" customWidth="1"/>
    <col min="14527" max="14528" width="10" style="27" customWidth="1"/>
    <col min="14529" max="14534" width="9.28515625" style="27" customWidth="1"/>
    <col min="14535" max="14779" width="9.140625" style="27"/>
    <col min="14780" max="14780" width="0.42578125" style="27" customWidth="1"/>
    <col min="14781" max="14781" width="12.140625" style="27" customWidth="1"/>
    <col min="14782" max="14782" width="9.85546875" style="27" customWidth="1"/>
    <col min="14783" max="14784" width="10" style="27" customWidth="1"/>
    <col min="14785" max="14790" width="9.28515625" style="27" customWidth="1"/>
    <col min="14791" max="15035" width="9.140625" style="27"/>
    <col min="15036" max="15036" width="0.42578125" style="27" customWidth="1"/>
    <col min="15037" max="15037" width="12.140625" style="27" customWidth="1"/>
    <col min="15038" max="15038" width="9.85546875" style="27" customWidth="1"/>
    <col min="15039" max="15040" width="10" style="27" customWidth="1"/>
    <col min="15041" max="15046" width="9.28515625" style="27" customWidth="1"/>
    <col min="15047" max="15291" width="9.140625" style="27"/>
    <col min="15292" max="15292" width="0.42578125" style="27" customWidth="1"/>
    <col min="15293" max="15293" width="12.140625" style="27" customWidth="1"/>
    <col min="15294" max="15294" width="9.85546875" style="27" customWidth="1"/>
    <col min="15295" max="15296" width="10" style="27" customWidth="1"/>
    <col min="15297" max="15302" width="9.28515625" style="27" customWidth="1"/>
    <col min="15303" max="15547" width="9.140625" style="27"/>
    <col min="15548" max="15548" width="0.42578125" style="27" customWidth="1"/>
    <col min="15549" max="15549" width="12.140625" style="27" customWidth="1"/>
    <col min="15550" max="15550" width="9.85546875" style="27" customWidth="1"/>
    <col min="15551" max="15552" width="10" style="27" customWidth="1"/>
    <col min="15553" max="15558" width="9.28515625" style="27" customWidth="1"/>
    <col min="15559" max="15803" width="9.140625" style="27"/>
    <col min="15804" max="15804" width="0.42578125" style="27" customWidth="1"/>
    <col min="15805" max="15805" width="12.140625" style="27" customWidth="1"/>
    <col min="15806" max="15806" width="9.85546875" style="27" customWidth="1"/>
    <col min="15807" max="15808" width="10" style="27" customWidth="1"/>
    <col min="15809" max="15814" width="9.28515625" style="27" customWidth="1"/>
    <col min="15815" max="16059" width="9.140625" style="27"/>
    <col min="16060" max="16060" width="0.42578125" style="27" customWidth="1"/>
    <col min="16061" max="16061" width="12.140625" style="27" customWidth="1"/>
    <col min="16062" max="16062" width="9.85546875" style="27" customWidth="1"/>
    <col min="16063" max="16064" width="10" style="27" customWidth="1"/>
    <col min="16065" max="16070" width="9.28515625" style="27" customWidth="1"/>
    <col min="16071" max="16384" width="9.140625" style="27"/>
  </cols>
  <sheetData>
    <row r="1" spans="1:8">
      <c r="C1" s="1"/>
    </row>
    <row r="2" spans="1:8" ht="18" customHeight="1">
      <c r="G2" s="28" t="s">
        <v>65</v>
      </c>
    </row>
    <row r="3" spans="1:8" ht="18.75" customHeight="1"/>
    <row r="4" spans="1:8" ht="21.75" customHeight="1">
      <c r="C4" s="29"/>
      <c r="F4" s="238"/>
      <c r="H4" s="2" t="s">
        <v>482</v>
      </c>
    </row>
    <row r="5" spans="1:8" s="45" customFormat="1" ht="35.25" customHeight="1">
      <c r="A5" s="341" t="s">
        <v>425</v>
      </c>
      <c r="B5" s="341"/>
      <c r="C5" s="341"/>
      <c r="D5" s="341"/>
      <c r="E5" s="341"/>
      <c r="F5" s="341"/>
      <c r="G5" s="341"/>
    </row>
    <row r="6" spans="1:8" s="45" customFormat="1" ht="15.75" customHeight="1">
      <c r="A6" s="239"/>
      <c r="B6" s="342" t="s">
        <v>221</v>
      </c>
      <c r="C6" s="343"/>
      <c r="D6" s="343"/>
      <c r="E6" s="343"/>
      <c r="F6" s="343"/>
      <c r="G6" s="344" t="s">
        <v>164</v>
      </c>
      <c r="H6" s="345" t="s">
        <v>166</v>
      </c>
    </row>
    <row r="7" spans="1:8" s="45" customFormat="1" ht="25.5" customHeight="1">
      <c r="A7" s="346"/>
      <c r="B7" s="288" t="s">
        <v>82</v>
      </c>
      <c r="C7" s="287" t="s">
        <v>83</v>
      </c>
      <c r="D7" s="287"/>
      <c r="E7" s="287" t="s">
        <v>426</v>
      </c>
      <c r="F7" s="287"/>
      <c r="G7" s="344"/>
      <c r="H7" s="345"/>
    </row>
    <row r="8" spans="1:8" s="45" customFormat="1" ht="41.25" customHeight="1">
      <c r="A8" s="347"/>
      <c r="B8" s="288"/>
      <c r="C8" s="46" t="s">
        <v>427</v>
      </c>
      <c r="D8" s="47" t="s">
        <v>86</v>
      </c>
      <c r="E8" s="46" t="s">
        <v>427</v>
      </c>
      <c r="F8" s="47" t="s">
        <v>86</v>
      </c>
      <c r="G8" s="240" t="s">
        <v>82</v>
      </c>
      <c r="H8" s="241" t="s">
        <v>82</v>
      </c>
    </row>
    <row r="9" spans="1:8" s="45" customFormat="1" ht="3" customHeight="1">
      <c r="A9" s="220"/>
      <c r="B9" s="220"/>
      <c r="C9" s="220"/>
      <c r="D9" s="220"/>
      <c r="E9" s="242"/>
      <c r="F9" s="242"/>
      <c r="G9" s="242"/>
      <c r="H9" s="243"/>
    </row>
    <row r="10" spans="1:8" s="45" customFormat="1" ht="15.75" customHeight="1">
      <c r="A10" s="244" t="s">
        <v>79</v>
      </c>
      <c r="B10" s="245">
        <v>1118663</v>
      </c>
      <c r="C10" s="245">
        <v>-417459</v>
      </c>
      <c r="D10" s="246">
        <v>-27.176161789232889</v>
      </c>
      <c r="E10" s="245">
        <v>-401259</v>
      </c>
      <c r="F10" s="246">
        <v>-26.399973156517241</v>
      </c>
      <c r="G10" s="245">
        <v>96275</v>
      </c>
      <c r="H10" s="247">
        <v>1022388</v>
      </c>
    </row>
    <row r="11" spans="1:8" s="45" customFormat="1" ht="15.75" customHeight="1">
      <c r="A11" s="248" t="s">
        <v>428</v>
      </c>
      <c r="B11" s="249">
        <v>258214</v>
      </c>
      <c r="C11" s="249">
        <v>-66039</v>
      </c>
      <c r="D11" s="250">
        <v>-20.366503933656745</v>
      </c>
      <c r="E11" s="249">
        <v>-63685</v>
      </c>
      <c r="F11" s="250">
        <v>-19.784155899831934</v>
      </c>
      <c r="G11" s="249">
        <v>12089</v>
      </c>
      <c r="H11" s="251">
        <v>246125</v>
      </c>
    </row>
    <row r="12" spans="1:8" s="45" customFormat="1" ht="15.75" customHeight="1">
      <c r="A12" s="248" t="s">
        <v>429</v>
      </c>
      <c r="B12" s="249">
        <v>35971</v>
      </c>
      <c r="C12" s="249">
        <v>-11221</v>
      </c>
      <c r="D12" s="250">
        <v>-23.777335141549415</v>
      </c>
      <c r="E12" s="249">
        <v>-10894</v>
      </c>
      <c r="F12" s="250">
        <v>-23.245492371705964</v>
      </c>
      <c r="G12" s="249">
        <v>3004</v>
      </c>
      <c r="H12" s="251">
        <v>32967</v>
      </c>
    </row>
    <row r="13" spans="1:8" s="45" customFormat="1" ht="15.75" customHeight="1">
      <c r="A13" s="248" t="s">
        <v>430</v>
      </c>
      <c r="B13" s="249">
        <v>21675</v>
      </c>
      <c r="C13" s="249">
        <v>-6921</v>
      </c>
      <c r="D13" s="250">
        <v>-24.202685690306335</v>
      </c>
      <c r="E13" s="249">
        <v>-8818</v>
      </c>
      <c r="F13" s="250">
        <v>-28.918112353654934</v>
      </c>
      <c r="G13" s="249">
        <v>1669</v>
      </c>
      <c r="H13" s="251">
        <v>20006</v>
      </c>
    </row>
    <row r="14" spans="1:8" s="45" customFormat="1" ht="15.75" customHeight="1">
      <c r="A14" s="248" t="s">
        <v>431</v>
      </c>
      <c r="B14" s="249">
        <v>22342</v>
      </c>
      <c r="C14" s="249">
        <v>-11474</v>
      </c>
      <c r="D14" s="250">
        <v>-33.930683700023657</v>
      </c>
      <c r="E14" s="249">
        <v>-16698</v>
      </c>
      <c r="F14" s="250">
        <v>-42.771516393442624</v>
      </c>
      <c r="G14" s="249">
        <v>3206</v>
      </c>
      <c r="H14" s="251">
        <v>19136</v>
      </c>
    </row>
    <row r="15" spans="1:8" s="45" customFormat="1" ht="15.75" customHeight="1">
      <c r="A15" s="248" t="s">
        <v>432</v>
      </c>
      <c r="B15" s="249">
        <v>38121</v>
      </c>
      <c r="C15" s="249">
        <v>-4296</v>
      </c>
      <c r="D15" s="250">
        <v>-10.128014711082821</v>
      </c>
      <c r="E15" s="249">
        <v>-31943</v>
      </c>
      <c r="F15" s="250">
        <v>-45.591173783968941</v>
      </c>
      <c r="G15" s="249">
        <v>4743</v>
      </c>
      <c r="H15" s="251">
        <v>33378</v>
      </c>
    </row>
    <row r="16" spans="1:8" s="45" customFormat="1" ht="15.75" customHeight="1">
      <c r="A16" s="248" t="s">
        <v>433</v>
      </c>
      <c r="B16" s="249">
        <v>17272</v>
      </c>
      <c r="C16" s="249">
        <v>-5225</v>
      </c>
      <c r="D16" s="250">
        <v>-23.225318931413078</v>
      </c>
      <c r="E16" s="249">
        <v>-3347</v>
      </c>
      <c r="F16" s="250">
        <v>-16.232600999078521</v>
      </c>
      <c r="G16" s="249">
        <v>945</v>
      </c>
      <c r="H16" s="251">
        <v>16327</v>
      </c>
    </row>
    <row r="17" spans="1:8" s="45" customFormat="1" ht="15.75" customHeight="1">
      <c r="A17" s="248" t="s">
        <v>434</v>
      </c>
      <c r="B17" s="249">
        <v>55766</v>
      </c>
      <c r="C17" s="249">
        <v>-25358</v>
      </c>
      <c r="D17" s="250">
        <v>-31.258320595631378</v>
      </c>
      <c r="E17" s="249">
        <v>-17397</v>
      </c>
      <c r="F17" s="250">
        <v>-23.778412585596545</v>
      </c>
      <c r="G17" s="249">
        <v>3819</v>
      </c>
      <c r="H17" s="251">
        <v>51947</v>
      </c>
    </row>
    <row r="18" spans="1:8" s="45" customFormat="1" ht="15.75" customHeight="1">
      <c r="A18" s="248" t="s">
        <v>435</v>
      </c>
      <c r="B18" s="249">
        <v>56329</v>
      </c>
      <c r="C18" s="249">
        <v>-21742</v>
      </c>
      <c r="D18" s="250">
        <v>-27.84900923518336</v>
      </c>
      <c r="E18" s="249">
        <v>-20848</v>
      </c>
      <c r="F18" s="250">
        <v>-27.01322932998173</v>
      </c>
      <c r="G18" s="249">
        <v>4616</v>
      </c>
      <c r="H18" s="251">
        <v>51713</v>
      </c>
    </row>
    <row r="19" spans="1:8" s="45" customFormat="1" ht="15.75" customHeight="1">
      <c r="A19" s="248" t="s">
        <v>436</v>
      </c>
      <c r="B19" s="249">
        <v>149270</v>
      </c>
      <c r="C19" s="249">
        <v>-89774</v>
      </c>
      <c r="D19" s="250">
        <v>-37.555429126018645</v>
      </c>
      <c r="E19" s="249">
        <v>-68523</v>
      </c>
      <c r="F19" s="250">
        <v>-31.462443696537541</v>
      </c>
      <c r="G19" s="249">
        <v>17570</v>
      </c>
      <c r="H19" s="251">
        <v>131700</v>
      </c>
    </row>
    <row r="20" spans="1:8" s="45" customFormat="1" ht="15.75" customHeight="1">
      <c r="A20" s="248" t="s">
        <v>437</v>
      </c>
      <c r="B20" s="249">
        <v>102269</v>
      </c>
      <c r="C20" s="249">
        <v>-50471</v>
      </c>
      <c r="D20" s="250">
        <v>-33.043734450700534</v>
      </c>
      <c r="E20" s="249">
        <v>-30250</v>
      </c>
      <c r="F20" s="250">
        <v>-22.826915385718273</v>
      </c>
      <c r="G20" s="249">
        <v>8902</v>
      </c>
      <c r="H20" s="251">
        <v>93367</v>
      </c>
    </row>
    <row r="21" spans="1:8" s="45" customFormat="1" ht="15.75" customHeight="1">
      <c r="A21" s="248" t="s">
        <v>438</v>
      </c>
      <c r="B21" s="249">
        <v>46973</v>
      </c>
      <c r="C21" s="249">
        <v>-6591</v>
      </c>
      <c r="D21" s="250">
        <v>-12.304906280337539</v>
      </c>
      <c r="E21" s="249">
        <v>-10476</v>
      </c>
      <c r="F21" s="250">
        <v>-18.235304356907868</v>
      </c>
      <c r="G21" s="249">
        <v>1924</v>
      </c>
      <c r="H21" s="251">
        <v>45049</v>
      </c>
    </row>
    <row r="22" spans="1:8" s="45" customFormat="1" ht="15.75" customHeight="1">
      <c r="A22" s="248" t="s">
        <v>439</v>
      </c>
      <c r="B22" s="249">
        <v>64399</v>
      </c>
      <c r="C22" s="249">
        <v>-22008</v>
      </c>
      <c r="D22" s="250">
        <v>-25.470158667700531</v>
      </c>
      <c r="E22" s="249">
        <v>-29230</v>
      </c>
      <c r="F22" s="250">
        <v>-31.218959937626163</v>
      </c>
      <c r="G22" s="249">
        <v>5159</v>
      </c>
      <c r="H22" s="251">
        <v>59240</v>
      </c>
    </row>
    <row r="23" spans="1:8" s="45" customFormat="1" ht="15.75" customHeight="1">
      <c r="A23" s="248" t="s">
        <v>440</v>
      </c>
      <c r="B23" s="249">
        <v>119072</v>
      </c>
      <c r="C23" s="249">
        <v>-46274</v>
      </c>
      <c r="D23" s="250">
        <v>-27.986162350465086</v>
      </c>
      <c r="E23" s="249">
        <v>-48217</v>
      </c>
      <c r="F23" s="250">
        <v>-28.82257649935142</v>
      </c>
      <c r="G23" s="249">
        <v>18784</v>
      </c>
      <c r="H23" s="251">
        <v>100288</v>
      </c>
    </row>
    <row r="24" spans="1:8" s="45" customFormat="1" ht="15.75" customHeight="1">
      <c r="A24" s="248" t="s">
        <v>441</v>
      </c>
      <c r="B24" s="249">
        <v>47713</v>
      </c>
      <c r="C24" s="249">
        <v>-28396</v>
      </c>
      <c r="D24" s="250">
        <v>-37.309648004835175</v>
      </c>
      <c r="E24" s="249">
        <v>-10791</v>
      </c>
      <c r="F24" s="250">
        <v>-18.444892656912348</v>
      </c>
      <c r="G24" s="249">
        <v>4291</v>
      </c>
      <c r="H24" s="251">
        <v>43422</v>
      </c>
    </row>
    <row r="25" spans="1:8" s="45" customFormat="1" ht="15.75" customHeight="1">
      <c r="A25" s="248" t="s">
        <v>442</v>
      </c>
      <c r="B25" s="249">
        <v>23176</v>
      </c>
      <c r="C25" s="249">
        <v>-3019</v>
      </c>
      <c r="D25" s="250">
        <v>-11.525100209963734</v>
      </c>
      <c r="E25" s="249">
        <v>-6770</v>
      </c>
      <c r="F25" s="250">
        <v>-22.607359914512788</v>
      </c>
      <c r="G25" s="249">
        <v>1246</v>
      </c>
      <c r="H25" s="251">
        <v>21930</v>
      </c>
    </row>
    <row r="26" spans="1:8" s="45" customFormat="1" ht="15.75" customHeight="1">
      <c r="A26" s="248" t="s">
        <v>443</v>
      </c>
      <c r="B26" s="249">
        <v>45774</v>
      </c>
      <c r="C26" s="249">
        <v>-17776</v>
      </c>
      <c r="D26" s="250">
        <v>-27.971675845790717</v>
      </c>
      <c r="E26" s="249">
        <v>-20623</v>
      </c>
      <c r="F26" s="250">
        <v>-31.0601382592587</v>
      </c>
      <c r="G26" s="249">
        <v>3293</v>
      </c>
      <c r="H26" s="251">
        <v>42481</v>
      </c>
    </row>
    <row r="27" spans="1:8" s="45" customFormat="1" ht="15.75" customHeight="1">
      <c r="A27" s="248" t="s">
        <v>444</v>
      </c>
      <c r="B27" s="249">
        <v>11078</v>
      </c>
      <c r="C27" s="249">
        <v>-432</v>
      </c>
      <c r="D27" s="250">
        <v>-3.7532580364900086</v>
      </c>
      <c r="E27" s="249">
        <v>-2370</v>
      </c>
      <c r="F27" s="250">
        <v>-17.623438429506248</v>
      </c>
      <c r="G27" s="249">
        <v>625</v>
      </c>
      <c r="H27" s="251">
        <v>10453</v>
      </c>
    </row>
    <row r="28" spans="1:8" s="45" customFormat="1" ht="15.75" customHeight="1">
      <c r="A28" s="248" t="s">
        <v>445</v>
      </c>
      <c r="B28" s="249">
        <v>1254</v>
      </c>
      <c r="C28" s="249">
        <v>-8</v>
      </c>
      <c r="D28" s="250">
        <v>-0.6339144215530903</v>
      </c>
      <c r="E28" s="249">
        <v>-203</v>
      </c>
      <c r="F28" s="250">
        <v>-13.93273850377488</v>
      </c>
      <c r="G28" s="249">
        <v>210</v>
      </c>
      <c r="H28" s="251">
        <v>1044</v>
      </c>
    </row>
    <row r="29" spans="1:8" s="45" customFormat="1" ht="15.75" customHeight="1">
      <c r="A29" s="248" t="s">
        <v>446</v>
      </c>
      <c r="B29" s="249">
        <v>1432</v>
      </c>
      <c r="C29" s="249">
        <v>-405</v>
      </c>
      <c r="D29" s="250">
        <v>-22.046815459989112</v>
      </c>
      <c r="E29" s="249">
        <v>-80</v>
      </c>
      <c r="F29" s="250">
        <v>-5.2910052910052912</v>
      </c>
      <c r="G29" s="249">
        <v>151</v>
      </c>
      <c r="H29" s="251">
        <v>1281</v>
      </c>
    </row>
    <row r="30" spans="1:8" s="45" customFormat="1" ht="15.75" customHeight="1">
      <c r="A30" s="252" t="s">
        <v>447</v>
      </c>
      <c r="B30" s="253">
        <v>563</v>
      </c>
      <c r="C30" s="253">
        <v>-29</v>
      </c>
      <c r="D30" s="254">
        <v>-4.8986486486486482</v>
      </c>
      <c r="E30" s="255">
        <v>-96</v>
      </c>
      <c r="F30" s="254">
        <v>-14.56752655538695</v>
      </c>
      <c r="G30" s="255">
        <v>29</v>
      </c>
      <c r="H30" s="256">
        <v>534</v>
      </c>
    </row>
    <row r="31" spans="1:8" s="45" customFormat="1" ht="15.75" customHeight="1"/>
    <row r="32" spans="1:8" ht="9.9499999999999993" customHeight="1">
      <c r="A32" s="132"/>
      <c r="B32" s="132"/>
      <c r="C32" s="132"/>
      <c r="D32" s="132"/>
      <c r="E32" s="132"/>
      <c r="F32" s="132"/>
    </row>
    <row r="33" spans="1:4">
      <c r="A33" s="120" t="s">
        <v>152</v>
      </c>
    </row>
    <row r="34" spans="1:4" s="26" customFormat="1" ht="12.75">
      <c r="B34" s="120"/>
      <c r="C34" s="120"/>
      <c r="D34" s="120"/>
    </row>
    <row r="35" spans="1:4" s="26" customFormat="1" ht="12.75">
      <c r="A35" s="120"/>
      <c r="B35" s="120"/>
      <c r="D35" s="122"/>
    </row>
    <row r="46" spans="1:4">
      <c r="D46" s="257" t="s">
        <v>64</v>
      </c>
    </row>
  </sheetData>
  <mergeCells count="8">
    <mergeCell ref="A5:G5"/>
    <mergeCell ref="B6:F6"/>
    <mergeCell ref="G6:G7"/>
    <mergeCell ref="H6:H7"/>
    <mergeCell ref="A7:A8"/>
    <mergeCell ref="B7:B8"/>
    <mergeCell ref="C7:D7"/>
    <mergeCell ref="E7:F7"/>
  </mergeCells>
  <hyperlinks>
    <hyperlink ref="G2" location="ÍNDICE!A1" display="VOLVER AL ÍNDICE"/>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zoomScaleNormal="100" workbookViewId="0"/>
  </sheetViews>
  <sheetFormatPr baseColWidth="10" defaultColWidth="11.42578125" defaultRowHeight="15"/>
  <cols>
    <col min="1" max="1" width="23.42578125" style="9" customWidth="1"/>
    <col min="2" max="2" width="6.85546875" style="9" customWidth="1"/>
    <col min="3" max="3" width="6.140625" style="9" customWidth="1"/>
    <col min="4" max="4" width="5" style="9" customWidth="1"/>
    <col min="5" max="5" width="7" style="9" customWidth="1"/>
    <col min="6" max="6" width="5.140625" style="9" customWidth="1"/>
    <col min="7" max="8" width="6.85546875" style="9" customWidth="1"/>
    <col min="9" max="9" width="5" style="9" customWidth="1"/>
    <col min="10" max="10" width="6.85546875" style="9" customWidth="1"/>
    <col min="11" max="11" width="5.28515625" style="9" customWidth="1"/>
    <col min="12" max="12" width="7.140625" style="9" customWidth="1"/>
    <col min="13" max="13" width="6.28515625" style="9" customWidth="1"/>
    <col min="14" max="14" width="4.7109375" style="9" customWidth="1"/>
    <col min="15" max="15" width="6.42578125" style="9" customWidth="1"/>
    <col min="16" max="16" width="5.28515625" style="9" customWidth="1"/>
    <col min="17" max="16384" width="11.42578125" style="9"/>
  </cols>
  <sheetData>
    <row r="1" spans="1:16" s="1" customFormat="1" ht="12"/>
    <row r="2" spans="1:16" s="1" customFormat="1" ht="18" customHeight="1">
      <c r="M2" s="43" t="s">
        <v>65</v>
      </c>
    </row>
    <row r="3" spans="1:16" s="1" customFormat="1" ht="18.75" customHeight="1"/>
    <row r="4" spans="1:16" s="1" customFormat="1" ht="18">
      <c r="M4" s="44"/>
      <c r="N4" s="135"/>
      <c r="P4" s="2" t="s">
        <v>482</v>
      </c>
    </row>
    <row r="5" spans="1:16" s="45" customFormat="1" ht="30" customHeight="1">
      <c r="A5" s="333" t="s">
        <v>35</v>
      </c>
      <c r="B5" s="333"/>
      <c r="C5" s="333"/>
      <c r="D5" s="333"/>
      <c r="E5" s="333"/>
      <c r="F5" s="333"/>
      <c r="G5" s="333"/>
      <c r="H5" s="333"/>
      <c r="I5" s="333"/>
      <c r="J5" s="333"/>
      <c r="K5" s="333"/>
      <c r="L5" s="1"/>
      <c r="M5" s="1"/>
      <c r="N5" s="1"/>
      <c r="O5" s="1"/>
      <c r="P5" s="1"/>
    </row>
    <row r="6" spans="1:16" s="45" customFormat="1" ht="19.5" customHeight="1">
      <c r="A6" s="290"/>
      <c r="B6" s="293" t="s">
        <v>79</v>
      </c>
      <c r="C6" s="294"/>
      <c r="D6" s="294"/>
      <c r="E6" s="294"/>
      <c r="F6" s="294"/>
      <c r="G6" s="293" t="s">
        <v>80</v>
      </c>
      <c r="H6" s="294"/>
      <c r="I6" s="294"/>
      <c r="J6" s="294"/>
      <c r="K6" s="294"/>
      <c r="L6" s="293" t="s">
        <v>81</v>
      </c>
      <c r="M6" s="294"/>
      <c r="N6" s="294"/>
      <c r="O6" s="294"/>
      <c r="P6" s="294"/>
    </row>
    <row r="7" spans="1:16" s="45" customFormat="1" ht="29.25" customHeight="1">
      <c r="A7" s="29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29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ht="7.5" customHeight="1"/>
    <row r="10" spans="1:16" s="45" customFormat="1" ht="14.25" customHeight="1">
      <c r="A10" s="48" t="s">
        <v>79</v>
      </c>
      <c r="B10" s="49">
        <v>98560</v>
      </c>
      <c r="C10" s="49">
        <v>-39797</v>
      </c>
      <c r="D10" s="51">
        <v>-28.763994593696019</v>
      </c>
      <c r="E10" s="49">
        <v>-33624</v>
      </c>
      <c r="F10" s="51">
        <v>-25.437269261030078</v>
      </c>
      <c r="G10" s="49">
        <v>45006</v>
      </c>
      <c r="H10" s="49">
        <v>-16908</v>
      </c>
      <c r="I10" s="51">
        <v>-27.308847756565559</v>
      </c>
      <c r="J10" s="49">
        <v>-16682</v>
      </c>
      <c r="K10" s="51">
        <v>-27.042536635974582</v>
      </c>
      <c r="L10" s="49">
        <v>53554</v>
      </c>
      <c r="M10" s="49">
        <v>-22889</v>
      </c>
      <c r="N10" s="51">
        <v>-29.94257158928875</v>
      </c>
      <c r="O10" s="49">
        <v>-16942</v>
      </c>
      <c r="P10" s="51">
        <v>-24.032569223785746</v>
      </c>
    </row>
    <row r="11" spans="1:16" s="45" customFormat="1" ht="12.75" customHeight="1">
      <c r="A11" s="52" t="s">
        <v>87</v>
      </c>
      <c r="B11" s="49">
        <v>18428</v>
      </c>
      <c r="C11" s="49">
        <v>-7355</v>
      </c>
      <c r="D11" s="51">
        <v>-28.526548500950238</v>
      </c>
      <c r="E11" s="49">
        <v>-6923</v>
      </c>
      <c r="F11" s="51">
        <v>-27.308587432448423</v>
      </c>
      <c r="G11" s="49">
        <v>8560</v>
      </c>
      <c r="H11" s="49">
        <v>-3185</v>
      </c>
      <c r="I11" s="51">
        <v>-27.11792252022137</v>
      </c>
      <c r="J11" s="49">
        <v>-2381</v>
      </c>
      <c r="K11" s="51">
        <v>-21.762178959875698</v>
      </c>
      <c r="L11" s="49">
        <v>9868</v>
      </c>
      <c r="M11" s="49">
        <v>-4170</v>
      </c>
      <c r="N11" s="51">
        <v>-29.705086194614619</v>
      </c>
      <c r="O11" s="49">
        <v>-4542</v>
      </c>
      <c r="P11" s="51">
        <v>-31.519777931991673</v>
      </c>
    </row>
    <row r="12" spans="1:16" s="45" customFormat="1" ht="12.75" customHeight="1">
      <c r="A12" s="53" t="s">
        <v>88</v>
      </c>
      <c r="B12" s="54">
        <v>12829</v>
      </c>
      <c r="C12" s="54">
        <v>-5262</v>
      </c>
      <c r="D12" s="56">
        <v>-29.086285998562822</v>
      </c>
      <c r="E12" s="54">
        <v>-5621</v>
      </c>
      <c r="F12" s="56">
        <v>-30.466124661246614</v>
      </c>
      <c r="G12" s="54">
        <v>6120</v>
      </c>
      <c r="H12" s="54">
        <v>-2242</v>
      </c>
      <c r="I12" s="56">
        <v>-26.811767519732122</v>
      </c>
      <c r="J12" s="54">
        <v>-1686</v>
      </c>
      <c r="K12" s="56">
        <v>-21.598770176787088</v>
      </c>
      <c r="L12" s="54">
        <v>6709</v>
      </c>
      <c r="M12" s="54">
        <v>-3020</v>
      </c>
      <c r="N12" s="56">
        <v>-31.0412169801624</v>
      </c>
      <c r="O12" s="54">
        <v>-3935</v>
      </c>
      <c r="P12" s="56">
        <v>-36.969184517098832</v>
      </c>
    </row>
    <row r="13" spans="1:16" s="45" customFormat="1" ht="12.75" customHeight="1">
      <c r="A13" s="53" t="s">
        <v>89</v>
      </c>
      <c r="B13" s="54">
        <v>5599</v>
      </c>
      <c r="C13" s="54">
        <v>-2093</v>
      </c>
      <c r="D13" s="56">
        <v>-27.21008840353614</v>
      </c>
      <c r="E13" s="54">
        <v>-1302</v>
      </c>
      <c r="F13" s="56">
        <v>-18.866830894073324</v>
      </c>
      <c r="G13" s="54">
        <v>2440</v>
      </c>
      <c r="H13" s="54">
        <v>-943</v>
      </c>
      <c r="I13" s="56">
        <v>-27.874667454921667</v>
      </c>
      <c r="J13" s="54">
        <v>-695</v>
      </c>
      <c r="K13" s="56">
        <v>-22.169059011164276</v>
      </c>
      <c r="L13" s="54">
        <v>3159</v>
      </c>
      <c r="M13" s="54">
        <v>-1150</v>
      </c>
      <c r="N13" s="56">
        <v>-26.688326757948481</v>
      </c>
      <c r="O13" s="54">
        <v>-607</v>
      </c>
      <c r="P13" s="56">
        <v>-16.11789697291556</v>
      </c>
    </row>
    <row r="14" spans="1:16" s="45" customFormat="1" ht="12.75" customHeight="1">
      <c r="A14" s="52" t="s">
        <v>90</v>
      </c>
      <c r="B14" s="49">
        <v>80132</v>
      </c>
      <c r="C14" s="49">
        <v>-32442</v>
      </c>
      <c r="D14" s="51">
        <v>-28.818377245189829</v>
      </c>
      <c r="E14" s="49">
        <v>-26701</v>
      </c>
      <c r="F14" s="51">
        <v>-24.993213707375062</v>
      </c>
      <c r="G14" s="49">
        <v>36446</v>
      </c>
      <c r="H14" s="49">
        <v>-13723</v>
      </c>
      <c r="I14" s="51">
        <v>-27.353545017839703</v>
      </c>
      <c r="J14" s="49">
        <v>-14301</v>
      </c>
      <c r="K14" s="51">
        <v>-28.180976215342778</v>
      </c>
      <c r="L14" s="49">
        <v>43686</v>
      </c>
      <c r="M14" s="49">
        <v>-18719</v>
      </c>
      <c r="N14" s="51">
        <v>-29.995993910744332</v>
      </c>
      <c r="O14" s="49">
        <v>-12400</v>
      </c>
      <c r="P14" s="51">
        <v>-22.108904182862034</v>
      </c>
    </row>
    <row r="15" spans="1:16" s="45" customFormat="1" ht="12.75" customHeight="1">
      <c r="A15" s="57" t="s">
        <v>91</v>
      </c>
      <c r="B15" s="58">
        <v>32832</v>
      </c>
      <c r="C15" s="58">
        <v>-15804</v>
      </c>
      <c r="D15" s="60">
        <v>-32.494448556624725</v>
      </c>
      <c r="E15" s="58">
        <v>-9382</v>
      </c>
      <c r="F15" s="60">
        <v>-22.224854313734781</v>
      </c>
      <c r="G15" s="58">
        <v>12177</v>
      </c>
      <c r="H15" s="58">
        <v>-6326</v>
      </c>
      <c r="I15" s="60">
        <v>-34.189050424255527</v>
      </c>
      <c r="J15" s="58">
        <v>-4776</v>
      </c>
      <c r="K15" s="60">
        <v>-28.172004954875245</v>
      </c>
      <c r="L15" s="58">
        <v>20655</v>
      </c>
      <c r="M15" s="58">
        <v>-9478</v>
      </c>
      <c r="N15" s="60">
        <v>-31.453887764245181</v>
      </c>
      <c r="O15" s="58">
        <v>-4606</v>
      </c>
      <c r="P15" s="60">
        <v>-18.233640790150826</v>
      </c>
    </row>
    <row r="16" spans="1:16" s="45" customFormat="1" ht="12.75" customHeight="1">
      <c r="A16" s="57" t="s">
        <v>92</v>
      </c>
      <c r="B16" s="58">
        <v>36542</v>
      </c>
      <c r="C16" s="58">
        <v>-14668</v>
      </c>
      <c r="D16" s="60">
        <v>-28.642843194688538</v>
      </c>
      <c r="E16" s="58">
        <v>-14940</v>
      </c>
      <c r="F16" s="60">
        <v>-29.019851598616992</v>
      </c>
      <c r="G16" s="58">
        <v>17657</v>
      </c>
      <c r="H16" s="58">
        <v>-6584</v>
      </c>
      <c r="I16" s="60">
        <v>-27.160595684996494</v>
      </c>
      <c r="J16" s="58">
        <v>-7913</v>
      </c>
      <c r="K16" s="60">
        <v>-30.946421587798202</v>
      </c>
      <c r="L16" s="58">
        <v>18885</v>
      </c>
      <c r="M16" s="58">
        <v>-8084</v>
      </c>
      <c r="N16" s="60">
        <v>-29.975156661351921</v>
      </c>
      <c r="O16" s="58">
        <v>-7027</v>
      </c>
      <c r="P16" s="60">
        <v>-27.118709478234024</v>
      </c>
    </row>
    <row r="17" spans="1:16" s="45" customFormat="1" ht="12.75" customHeight="1">
      <c r="A17" s="57" t="s">
        <v>93</v>
      </c>
      <c r="B17" s="58">
        <v>590</v>
      </c>
      <c r="C17" s="58">
        <v>-460</v>
      </c>
      <c r="D17" s="60">
        <v>-43.80952380952381</v>
      </c>
      <c r="E17" s="58">
        <v>-409</v>
      </c>
      <c r="F17" s="60">
        <v>-40.940940940940941</v>
      </c>
      <c r="G17" s="58">
        <v>296</v>
      </c>
      <c r="H17" s="58">
        <v>-202</v>
      </c>
      <c r="I17" s="60">
        <v>-40.562248995983936</v>
      </c>
      <c r="J17" s="58">
        <v>-201</v>
      </c>
      <c r="K17" s="60">
        <v>-40.442655935613679</v>
      </c>
      <c r="L17" s="58">
        <v>294</v>
      </c>
      <c r="M17" s="58">
        <v>-258</v>
      </c>
      <c r="N17" s="60">
        <v>-46.739130434782609</v>
      </c>
      <c r="O17" s="58">
        <v>-208</v>
      </c>
      <c r="P17" s="60">
        <v>-41.43426294820717</v>
      </c>
    </row>
    <row r="18" spans="1:16" s="45" customFormat="1" ht="12.75" customHeight="1">
      <c r="A18" s="57" t="s">
        <v>94</v>
      </c>
      <c r="B18" s="58">
        <v>10168</v>
      </c>
      <c r="C18" s="58">
        <v>-1510</v>
      </c>
      <c r="D18" s="60">
        <v>-12.930296283610208</v>
      </c>
      <c r="E18" s="58">
        <v>-1970</v>
      </c>
      <c r="F18" s="60">
        <v>-16.230021420332839</v>
      </c>
      <c r="G18" s="58">
        <v>6316</v>
      </c>
      <c r="H18" s="58">
        <v>-611</v>
      </c>
      <c r="I18" s="60">
        <v>-8.8205572397863428</v>
      </c>
      <c r="J18" s="58">
        <v>-1411</v>
      </c>
      <c r="K18" s="60">
        <v>-18.260644493335057</v>
      </c>
      <c r="L18" s="58">
        <v>3852</v>
      </c>
      <c r="M18" s="58">
        <v>-899</v>
      </c>
      <c r="N18" s="60">
        <v>-18.922332140601977</v>
      </c>
      <c r="O18" s="58">
        <v>-559</v>
      </c>
      <c r="P18" s="60">
        <v>-12.672863296304692</v>
      </c>
    </row>
    <row r="19" spans="1:16" s="45" customFormat="1" ht="12.75" customHeight="1">
      <c r="A19" s="128" t="s">
        <v>79</v>
      </c>
      <c r="B19" s="62">
        <v>98560</v>
      </c>
      <c r="C19" s="62">
        <v>-39797</v>
      </c>
      <c r="D19" s="64">
        <v>-28.763994593696019</v>
      </c>
      <c r="E19" s="62">
        <v>-33624</v>
      </c>
      <c r="F19" s="64">
        <v>-25.437269261030078</v>
      </c>
      <c r="G19" s="62">
        <v>45006</v>
      </c>
      <c r="H19" s="62">
        <v>-16908</v>
      </c>
      <c r="I19" s="64">
        <v>-27.308847756565559</v>
      </c>
      <c r="J19" s="62">
        <v>-16682</v>
      </c>
      <c r="K19" s="64">
        <v>-27.042536635974582</v>
      </c>
      <c r="L19" s="62">
        <v>53554</v>
      </c>
      <c r="M19" s="62">
        <v>-22889</v>
      </c>
      <c r="N19" s="64">
        <v>-29.94257158928875</v>
      </c>
      <c r="O19" s="62">
        <v>-16942</v>
      </c>
      <c r="P19" s="64">
        <v>-24.032569223785746</v>
      </c>
    </row>
    <row r="20" spans="1:16" s="45" customFormat="1" ht="12.75" customHeight="1">
      <c r="A20" s="52" t="s">
        <v>95</v>
      </c>
      <c r="B20" s="49">
        <v>63328</v>
      </c>
      <c r="C20" s="49">
        <v>-22505</v>
      </c>
      <c r="D20" s="51">
        <v>-26.219519299104075</v>
      </c>
      <c r="E20" s="49">
        <v>-18569</v>
      </c>
      <c r="F20" s="51">
        <v>-22.673602207651072</v>
      </c>
      <c r="G20" s="49">
        <v>23777</v>
      </c>
      <c r="H20" s="49">
        <v>-8472</v>
      </c>
      <c r="I20" s="51">
        <v>-26.270582033551428</v>
      </c>
      <c r="J20" s="49">
        <v>-7919</v>
      </c>
      <c r="K20" s="51">
        <v>-24.984225138818779</v>
      </c>
      <c r="L20" s="49">
        <v>39551</v>
      </c>
      <c r="M20" s="49">
        <v>-14033</v>
      </c>
      <c r="N20" s="51">
        <v>-26.188787697820246</v>
      </c>
      <c r="O20" s="49">
        <v>-10650</v>
      </c>
      <c r="P20" s="51">
        <v>-21.214716838309993</v>
      </c>
    </row>
    <row r="21" spans="1:16" s="45" customFormat="1" ht="12.75" customHeight="1">
      <c r="A21" s="65" t="s">
        <v>87</v>
      </c>
      <c r="B21" s="66">
        <v>13152</v>
      </c>
      <c r="C21" s="66">
        <v>-4952</v>
      </c>
      <c r="D21" s="68">
        <v>-27.353071144498454</v>
      </c>
      <c r="E21" s="66">
        <v>-4869</v>
      </c>
      <c r="F21" s="68">
        <v>-27.01847844181788</v>
      </c>
      <c r="G21" s="66">
        <v>5212</v>
      </c>
      <c r="H21" s="66">
        <v>-1924</v>
      </c>
      <c r="I21" s="68">
        <v>-26.961883408071749</v>
      </c>
      <c r="J21" s="66">
        <v>-1520</v>
      </c>
      <c r="K21" s="68">
        <v>-22.578728461081401</v>
      </c>
      <c r="L21" s="66">
        <v>7940</v>
      </c>
      <c r="M21" s="66">
        <v>-3028</v>
      </c>
      <c r="N21" s="68">
        <v>-27.607585703865791</v>
      </c>
      <c r="O21" s="66">
        <v>-3349</v>
      </c>
      <c r="P21" s="68">
        <v>-29.666046594029588</v>
      </c>
    </row>
    <row r="22" spans="1:16" s="45" customFormat="1" ht="12.75" customHeight="1">
      <c r="A22" s="65" t="s">
        <v>90</v>
      </c>
      <c r="B22" s="66">
        <v>50176</v>
      </c>
      <c r="C22" s="66">
        <v>-17553</v>
      </c>
      <c r="D22" s="68">
        <v>-25.916520249819133</v>
      </c>
      <c r="E22" s="66">
        <v>-13700</v>
      </c>
      <c r="F22" s="68">
        <v>-21.447805122424697</v>
      </c>
      <c r="G22" s="66">
        <v>18565</v>
      </c>
      <c r="H22" s="66">
        <v>-6548</v>
      </c>
      <c r="I22" s="68">
        <v>-26.074144865209256</v>
      </c>
      <c r="J22" s="66">
        <v>-6399</v>
      </c>
      <c r="K22" s="68">
        <v>-25.632911392405063</v>
      </c>
      <c r="L22" s="66">
        <v>31611</v>
      </c>
      <c r="M22" s="66">
        <v>-11005</v>
      </c>
      <c r="N22" s="68">
        <v>-25.823634315749953</v>
      </c>
      <c r="O22" s="66">
        <v>-7301</v>
      </c>
      <c r="P22" s="68">
        <v>-18.762849506578949</v>
      </c>
    </row>
    <row r="23" spans="1:16" s="45" customFormat="1" ht="12.75" customHeight="1">
      <c r="A23" s="69" t="s">
        <v>96</v>
      </c>
      <c r="B23" s="70">
        <v>34781</v>
      </c>
      <c r="C23" s="70">
        <v>-17324</v>
      </c>
      <c r="D23" s="72">
        <v>-33.248248728528935</v>
      </c>
      <c r="E23" s="70">
        <v>-14905</v>
      </c>
      <c r="F23" s="72">
        <v>-29.99838988849978</v>
      </c>
      <c r="G23" s="70">
        <v>20960</v>
      </c>
      <c r="H23" s="70">
        <v>-8540</v>
      </c>
      <c r="I23" s="72">
        <v>-28.949152542372882</v>
      </c>
      <c r="J23" s="70">
        <v>-8690</v>
      </c>
      <c r="K23" s="72">
        <v>-29.308600337268128</v>
      </c>
      <c r="L23" s="70">
        <v>13821</v>
      </c>
      <c r="M23" s="70">
        <v>-8784</v>
      </c>
      <c r="N23" s="72">
        <v>-38.858659588586598</v>
      </c>
      <c r="O23" s="70">
        <v>-6215</v>
      </c>
      <c r="P23" s="72">
        <v>-31.019165502096225</v>
      </c>
    </row>
    <row r="24" spans="1:16" s="45" customFormat="1" ht="12.75" customHeight="1">
      <c r="A24" s="65" t="s">
        <v>87</v>
      </c>
      <c r="B24" s="66">
        <v>4825</v>
      </c>
      <c r="C24" s="66">
        <v>-2435</v>
      </c>
      <c r="D24" s="68">
        <v>-33.539944903581265</v>
      </c>
      <c r="E24" s="66">
        <v>-1904</v>
      </c>
      <c r="F24" s="68">
        <v>-28.295437657898649</v>
      </c>
      <c r="G24" s="66">
        <v>3079</v>
      </c>
      <c r="H24" s="66">
        <v>-1365</v>
      </c>
      <c r="I24" s="68">
        <v>-30.715571557155716</v>
      </c>
      <c r="J24" s="66">
        <v>-788</v>
      </c>
      <c r="K24" s="68">
        <v>-20.377553659167312</v>
      </c>
      <c r="L24" s="66">
        <v>1746</v>
      </c>
      <c r="M24" s="66">
        <v>-1070</v>
      </c>
      <c r="N24" s="68">
        <v>-37.997159090909093</v>
      </c>
      <c r="O24" s="66">
        <v>-1116</v>
      </c>
      <c r="P24" s="68">
        <v>-38.9937106918239</v>
      </c>
    </row>
    <row r="25" spans="1:16" s="45" customFormat="1" ht="12.75" customHeight="1">
      <c r="A25" s="53" t="s">
        <v>90</v>
      </c>
      <c r="B25" s="54">
        <v>29956</v>
      </c>
      <c r="C25" s="54">
        <v>-14889</v>
      </c>
      <c r="D25" s="56">
        <v>-33.201025755379639</v>
      </c>
      <c r="E25" s="54">
        <v>-13001</v>
      </c>
      <c r="F25" s="56">
        <v>-30.265148869800033</v>
      </c>
      <c r="G25" s="54">
        <v>17881</v>
      </c>
      <c r="H25" s="54">
        <v>-7175</v>
      </c>
      <c r="I25" s="56">
        <v>-28.635855683269476</v>
      </c>
      <c r="J25" s="54">
        <v>-7902</v>
      </c>
      <c r="K25" s="56">
        <v>-30.648101462203776</v>
      </c>
      <c r="L25" s="54">
        <v>12075</v>
      </c>
      <c r="M25" s="54">
        <v>-7714</v>
      </c>
      <c r="N25" s="56">
        <v>-38.981252210824195</v>
      </c>
      <c r="O25" s="54">
        <v>-5099</v>
      </c>
      <c r="P25" s="56">
        <v>-29.690229416559916</v>
      </c>
    </row>
    <row r="26" spans="1:16" s="45" customFormat="1" ht="12.75" customHeight="1">
      <c r="A26" s="73" t="s">
        <v>97</v>
      </c>
      <c r="B26" s="74">
        <v>451</v>
      </c>
      <c r="C26" s="74">
        <v>32</v>
      </c>
      <c r="D26" s="76">
        <v>7.6372315035799518</v>
      </c>
      <c r="E26" s="74">
        <v>-150</v>
      </c>
      <c r="F26" s="76">
        <v>-24.958402662229616</v>
      </c>
      <c r="G26" s="74">
        <v>269</v>
      </c>
      <c r="H26" s="74">
        <v>104</v>
      </c>
      <c r="I26" s="76">
        <v>63.030303030303031</v>
      </c>
      <c r="J26" s="74">
        <v>-73</v>
      </c>
      <c r="K26" s="76">
        <v>-21.345029239766081</v>
      </c>
      <c r="L26" s="74">
        <v>182</v>
      </c>
      <c r="M26" s="74">
        <v>-72</v>
      </c>
      <c r="N26" s="76">
        <v>-28.346456692913385</v>
      </c>
      <c r="O26" s="74">
        <v>-77</v>
      </c>
      <c r="P26" s="76">
        <v>-29.72972972972973</v>
      </c>
    </row>
    <row r="27" spans="1:16" s="45" customFormat="1" ht="14.25" customHeight="1">
      <c r="A27" s="90" t="s">
        <v>79</v>
      </c>
      <c r="B27" s="78">
        <v>98560</v>
      </c>
      <c r="C27" s="78">
        <v>-39797</v>
      </c>
      <c r="D27" s="80">
        <v>-28.763994593696019</v>
      </c>
      <c r="E27" s="78">
        <v>-33624</v>
      </c>
      <c r="F27" s="80">
        <v>-25.437269261030078</v>
      </c>
      <c r="G27" s="78">
        <v>45006</v>
      </c>
      <c r="H27" s="78">
        <v>-16908</v>
      </c>
      <c r="I27" s="80">
        <v>-27.308847756565559</v>
      </c>
      <c r="J27" s="78">
        <v>-16682</v>
      </c>
      <c r="K27" s="80">
        <v>-27.042536635974582</v>
      </c>
      <c r="L27" s="78">
        <v>53554</v>
      </c>
      <c r="M27" s="78">
        <v>-22889</v>
      </c>
      <c r="N27" s="80">
        <v>-29.94257158928875</v>
      </c>
      <c r="O27" s="78">
        <v>-16942</v>
      </c>
      <c r="P27" s="80">
        <v>-24.032569223785746</v>
      </c>
    </row>
    <row r="28" spans="1:16" s="45" customFormat="1" ht="12.75" customHeight="1">
      <c r="A28" s="69" t="s">
        <v>98</v>
      </c>
      <c r="B28" s="70">
        <v>3457</v>
      </c>
      <c r="C28" s="70">
        <v>-2943</v>
      </c>
      <c r="D28" s="72">
        <v>-45.984375</v>
      </c>
      <c r="E28" s="70">
        <v>-3134</v>
      </c>
      <c r="F28" s="72">
        <v>-47.549688969807313</v>
      </c>
      <c r="G28" s="70">
        <v>1308</v>
      </c>
      <c r="H28" s="70">
        <v>-1092</v>
      </c>
      <c r="I28" s="72">
        <v>-45.5</v>
      </c>
      <c r="J28" s="70">
        <v>-1505</v>
      </c>
      <c r="K28" s="72">
        <v>-53.501599715606112</v>
      </c>
      <c r="L28" s="70">
        <v>2149</v>
      </c>
      <c r="M28" s="70">
        <v>-1851</v>
      </c>
      <c r="N28" s="72">
        <v>-46.274999999999999</v>
      </c>
      <c r="O28" s="70">
        <v>-1629</v>
      </c>
      <c r="P28" s="72">
        <v>-43.11805187930122</v>
      </c>
    </row>
    <row r="29" spans="1:16" s="45" customFormat="1" ht="12.75" customHeight="1">
      <c r="A29" s="81" t="s">
        <v>99</v>
      </c>
      <c r="B29" s="66">
        <v>14816</v>
      </c>
      <c r="C29" s="66">
        <v>-8467</v>
      </c>
      <c r="D29" s="68">
        <v>-36.36558862689516</v>
      </c>
      <c r="E29" s="66">
        <v>-8236</v>
      </c>
      <c r="F29" s="68">
        <v>-35.727919486378624</v>
      </c>
      <c r="G29" s="66">
        <v>6698</v>
      </c>
      <c r="H29" s="66">
        <v>-3802</v>
      </c>
      <c r="I29" s="68">
        <v>-36.209523809523809</v>
      </c>
      <c r="J29" s="66">
        <v>-4348</v>
      </c>
      <c r="K29" s="68">
        <v>-39.362665218178527</v>
      </c>
      <c r="L29" s="66">
        <v>8118</v>
      </c>
      <c r="M29" s="66">
        <v>-4665</v>
      </c>
      <c r="N29" s="68">
        <v>-36.493780802628493</v>
      </c>
      <c r="O29" s="66">
        <v>-3888</v>
      </c>
      <c r="P29" s="68">
        <v>-32.383808095952027</v>
      </c>
    </row>
    <row r="30" spans="1:16" s="45" customFormat="1" ht="12.75" customHeight="1">
      <c r="A30" s="69" t="s">
        <v>100</v>
      </c>
      <c r="B30" s="70">
        <v>16422</v>
      </c>
      <c r="C30" s="70">
        <v>-7758</v>
      </c>
      <c r="D30" s="72">
        <v>-32.084367245657567</v>
      </c>
      <c r="E30" s="70">
        <v>-5878</v>
      </c>
      <c r="F30" s="72">
        <v>-26.358744394618835</v>
      </c>
      <c r="G30" s="70">
        <v>7823</v>
      </c>
      <c r="H30" s="70">
        <v>-3514</v>
      </c>
      <c r="I30" s="72">
        <v>-30.995854282438035</v>
      </c>
      <c r="J30" s="70">
        <v>-3068</v>
      </c>
      <c r="K30" s="72">
        <v>-28.170048664034525</v>
      </c>
      <c r="L30" s="70">
        <v>8599</v>
      </c>
      <c r="M30" s="70">
        <v>-4244</v>
      </c>
      <c r="N30" s="72">
        <v>-33.045238651405434</v>
      </c>
      <c r="O30" s="70">
        <v>-2810</v>
      </c>
      <c r="P30" s="72">
        <v>-24.629678324130072</v>
      </c>
    </row>
    <row r="31" spans="1:16" s="45" customFormat="1" ht="12.75" customHeight="1">
      <c r="A31" s="81" t="s">
        <v>101</v>
      </c>
      <c r="B31" s="66">
        <v>13293</v>
      </c>
      <c r="C31" s="66">
        <v>-5128</v>
      </c>
      <c r="D31" s="68">
        <v>-27.837793822268065</v>
      </c>
      <c r="E31" s="66">
        <v>-3915</v>
      </c>
      <c r="F31" s="68">
        <v>-22.751046025104603</v>
      </c>
      <c r="G31" s="66">
        <v>5823</v>
      </c>
      <c r="H31" s="66">
        <v>-2426</v>
      </c>
      <c r="I31" s="68">
        <v>-29.409625409140503</v>
      </c>
      <c r="J31" s="66">
        <v>-2101</v>
      </c>
      <c r="K31" s="68">
        <v>-26.514386673397276</v>
      </c>
      <c r="L31" s="66">
        <v>7470</v>
      </c>
      <c r="M31" s="66">
        <v>-2702</v>
      </c>
      <c r="N31" s="68">
        <v>-26.563114431773496</v>
      </c>
      <c r="O31" s="66">
        <v>-1814</v>
      </c>
      <c r="P31" s="68">
        <v>-19.538991813873331</v>
      </c>
    </row>
    <row r="32" spans="1:16" s="45" customFormat="1" ht="12.75" customHeight="1">
      <c r="A32" s="69" t="s">
        <v>102</v>
      </c>
      <c r="B32" s="70">
        <v>11935</v>
      </c>
      <c r="C32" s="70">
        <v>-4075</v>
      </c>
      <c r="D32" s="72">
        <v>-25.452841973766397</v>
      </c>
      <c r="E32" s="70">
        <v>-3740</v>
      </c>
      <c r="F32" s="72">
        <v>-23.859649122807017</v>
      </c>
      <c r="G32" s="70">
        <v>5380</v>
      </c>
      <c r="H32" s="70">
        <v>-1702</v>
      </c>
      <c r="I32" s="72">
        <v>-24.032759107596725</v>
      </c>
      <c r="J32" s="70">
        <v>-1784</v>
      </c>
      <c r="K32" s="72">
        <v>-24.902289223897263</v>
      </c>
      <c r="L32" s="70">
        <v>6555</v>
      </c>
      <c r="M32" s="70">
        <v>-2373</v>
      </c>
      <c r="N32" s="72">
        <v>-26.579301075268816</v>
      </c>
      <c r="O32" s="70">
        <v>-1956</v>
      </c>
      <c r="P32" s="72">
        <v>-22.982023264011278</v>
      </c>
    </row>
    <row r="33" spans="1:16" s="45" customFormat="1" ht="12.75" customHeight="1">
      <c r="A33" s="81" t="s">
        <v>103</v>
      </c>
      <c r="B33" s="66">
        <v>12351</v>
      </c>
      <c r="C33" s="66">
        <v>-3815</v>
      </c>
      <c r="D33" s="68">
        <v>-23.598911295311147</v>
      </c>
      <c r="E33" s="66">
        <v>-2945</v>
      </c>
      <c r="F33" s="68">
        <v>-19.253399581589957</v>
      </c>
      <c r="G33" s="66">
        <v>5565</v>
      </c>
      <c r="H33" s="66">
        <v>-1580</v>
      </c>
      <c r="I33" s="68">
        <v>-22.11336599020294</v>
      </c>
      <c r="J33" s="66">
        <v>-1355</v>
      </c>
      <c r="K33" s="68">
        <v>-19.580924855491329</v>
      </c>
      <c r="L33" s="66">
        <v>6786</v>
      </c>
      <c r="M33" s="66">
        <v>-2235</v>
      </c>
      <c r="N33" s="68">
        <v>-24.775523777851678</v>
      </c>
      <c r="O33" s="66">
        <v>-1590</v>
      </c>
      <c r="P33" s="68">
        <v>-18.982808022922637</v>
      </c>
    </row>
    <row r="34" spans="1:16" s="45" customFormat="1" ht="12.75" customHeight="1">
      <c r="A34" s="69" t="s">
        <v>104</v>
      </c>
      <c r="B34" s="70">
        <v>10304</v>
      </c>
      <c r="C34" s="70">
        <v>-3317</v>
      </c>
      <c r="D34" s="72">
        <v>-24.352103369796637</v>
      </c>
      <c r="E34" s="70">
        <v>-2649</v>
      </c>
      <c r="F34" s="72">
        <v>-20.450860804446847</v>
      </c>
      <c r="G34" s="70">
        <v>4894</v>
      </c>
      <c r="H34" s="70">
        <v>-1278</v>
      </c>
      <c r="I34" s="72">
        <v>-20.706416072585871</v>
      </c>
      <c r="J34" s="70">
        <v>-1177</v>
      </c>
      <c r="K34" s="72">
        <v>-19.387250864766926</v>
      </c>
      <c r="L34" s="70">
        <v>5410</v>
      </c>
      <c r="M34" s="70">
        <v>-2039</v>
      </c>
      <c r="N34" s="72">
        <v>-27.372801718351457</v>
      </c>
      <c r="O34" s="70">
        <v>-1472</v>
      </c>
      <c r="P34" s="72">
        <v>-21.389131066550423</v>
      </c>
    </row>
    <row r="35" spans="1:16" s="45" customFormat="1" ht="12.75" customHeight="1">
      <c r="A35" s="81" t="s">
        <v>105</v>
      </c>
      <c r="B35" s="66">
        <v>7970</v>
      </c>
      <c r="C35" s="66">
        <v>-2378</v>
      </c>
      <c r="D35" s="68">
        <v>-22.980286045612679</v>
      </c>
      <c r="E35" s="66">
        <v>-1872</v>
      </c>
      <c r="F35" s="68">
        <v>-19.020524283682178</v>
      </c>
      <c r="G35" s="66">
        <v>3752</v>
      </c>
      <c r="H35" s="66">
        <v>-985</v>
      </c>
      <c r="I35" s="68">
        <v>-20.793751319400464</v>
      </c>
      <c r="J35" s="66">
        <v>-891</v>
      </c>
      <c r="K35" s="68">
        <v>-19.190178763730348</v>
      </c>
      <c r="L35" s="66">
        <v>4218</v>
      </c>
      <c r="M35" s="66">
        <v>-1393</v>
      </c>
      <c r="N35" s="68">
        <v>-24.826234182855107</v>
      </c>
      <c r="O35" s="66">
        <v>-981</v>
      </c>
      <c r="P35" s="68">
        <v>-18.869013271783036</v>
      </c>
    </row>
    <row r="36" spans="1:16" s="45" customFormat="1" ht="12.75" customHeight="1">
      <c r="A36" s="69" t="s">
        <v>106</v>
      </c>
      <c r="B36" s="70">
        <v>5251</v>
      </c>
      <c r="C36" s="70">
        <v>-1274</v>
      </c>
      <c r="D36" s="72">
        <v>-19.524904214559388</v>
      </c>
      <c r="E36" s="70">
        <v>-1022</v>
      </c>
      <c r="F36" s="72">
        <v>-16.29204527339391</v>
      </c>
      <c r="G36" s="70">
        <v>2476</v>
      </c>
      <c r="H36" s="70">
        <v>-387</v>
      </c>
      <c r="I36" s="72">
        <v>-13.517289556409361</v>
      </c>
      <c r="J36" s="70">
        <v>-380</v>
      </c>
      <c r="K36" s="72">
        <v>-13.305322128851541</v>
      </c>
      <c r="L36" s="70">
        <v>2775</v>
      </c>
      <c r="M36" s="70">
        <v>-887</v>
      </c>
      <c r="N36" s="72">
        <v>-24.22173675587111</v>
      </c>
      <c r="O36" s="70">
        <v>-642</v>
      </c>
      <c r="P36" s="72">
        <v>-18.788410886742756</v>
      </c>
    </row>
    <row r="37" spans="1:16" s="45" customFormat="1" ht="12.75" customHeight="1">
      <c r="A37" s="81" t="s">
        <v>107</v>
      </c>
      <c r="B37" s="66">
        <v>2296</v>
      </c>
      <c r="C37" s="66">
        <v>-490</v>
      </c>
      <c r="D37" s="68">
        <v>-17.587939698492463</v>
      </c>
      <c r="E37" s="66">
        <v>-177</v>
      </c>
      <c r="F37" s="68">
        <v>-7.1572988273352207</v>
      </c>
      <c r="G37" s="66">
        <v>1064</v>
      </c>
      <c r="H37" s="66">
        <v>-99</v>
      </c>
      <c r="I37" s="68">
        <v>-8.5124677558039554</v>
      </c>
      <c r="J37" s="66">
        <v>-57</v>
      </c>
      <c r="K37" s="68">
        <v>-5.0847457627118642</v>
      </c>
      <c r="L37" s="66">
        <v>1232</v>
      </c>
      <c r="M37" s="66">
        <v>-391</v>
      </c>
      <c r="N37" s="68">
        <v>-24.091189155884166</v>
      </c>
      <c r="O37" s="66">
        <v>-120</v>
      </c>
      <c r="P37" s="68">
        <v>-8.8757396449704142</v>
      </c>
    </row>
    <row r="38" spans="1:16" s="45" customFormat="1" ht="12.75" customHeight="1">
      <c r="A38" s="69" t="s">
        <v>448</v>
      </c>
      <c r="B38" s="70">
        <v>465</v>
      </c>
      <c r="C38" s="70">
        <v>-152</v>
      </c>
      <c r="D38" s="72">
        <v>-24.635332252836303</v>
      </c>
      <c r="E38" s="70">
        <v>-56</v>
      </c>
      <c r="F38" s="72">
        <v>-10.748560460652591</v>
      </c>
      <c r="G38" s="70">
        <v>223</v>
      </c>
      <c r="H38" s="70">
        <v>-43</v>
      </c>
      <c r="I38" s="72">
        <v>-16.165413533834588</v>
      </c>
      <c r="J38" s="70">
        <v>-16</v>
      </c>
      <c r="K38" s="72">
        <v>-6.6945606694560666</v>
      </c>
      <c r="L38" s="70">
        <v>242</v>
      </c>
      <c r="M38" s="70">
        <v>-109</v>
      </c>
      <c r="N38" s="72">
        <v>-31.054131054131055</v>
      </c>
      <c r="O38" s="70">
        <v>-40</v>
      </c>
      <c r="P38" s="72">
        <v>-14.184397163120567</v>
      </c>
    </row>
    <row r="39" spans="1:16" s="45" customFormat="1" ht="12.75" customHeight="1">
      <c r="A39" s="137" t="s">
        <v>109</v>
      </c>
      <c r="B39" s="138">
        <v>18273</v>
      </c>
      <c r="C39" s="62">
        <v>-11410</v>
      </c>
      <c r="D39" s="64">
        <v>-38.439510831115456</v>
      </c>
      <c r="E39" s="62">
        <v>-11370</v>
      </c>
      <c r="F39" s="64">
        <v>-38.356441655702866</v>
      </c>
      <c r="G39" s="138">
        <v>8006</v>
      </c>
      <c r="H39" s="62">
        <v>-4894</v>
      </c>
      <c r="I39" s="64">
        <v>-37.937984496124031</v>
      </c>
      <c r="J39" s="62">
        <v>-5853</v>
      </c>
      <c r="K39" s="64">
        <v>-42.232484306227001</v>
      </c>
      <c r="L39" s="138">
        <v>10267</v>
      </c>
      <c r="M39" s="62">
        <v>-6516</v>
      </c>
      <c r="N39" s="64">
        <v>-38.825001489602577</v>
      </c>
      <c r="O39" s="62">
        <v>-5517</v>
      </c>
      <c r="P39" s="64">
        <v>-34.953117080587937</v>
      </c>
    </row>
    <row r="40" spans="1:16" s="45" customFormat="1" ht="12.75" customHeight="1">
      <c r="A40" s="139" t="s">
        <v>110</v>
      </c>
      <c r="B40" s="140">
        <v>34695</v>
      </c>
      <c r="C40" s="66">
        <v>-19168</v>
      </c>
      <c r="D40" s="68">
        <v>-35.58658076973061</v>
      </c>
      <c r="E40" s="66">
        <v>-17248</v>
      </c>
      <c r="F40" s="68">
        <v>-33.205629247444314</v>
      </c>
      <c r="G40" s="140">
        <v>15829</v>
      </c>
      <c r="H40" s="66">
        <v>-8408</v>
      </c>
      <c r="I40" s="68">
        <v>-34.690762058010478</v>
      </c>
      <c r="J40" s="66">
        <v>-8921</v>
      </c>
      <c r="K40" s="68">
        <v>-36.044444444444444</v>
      </c>
      <c r="L40" s="140">
        <v>18866</v>
      </c>
      <c r="M40" s="66">
        <v>-10760</v>
      </c>
      <c r="N40" s="68">
        <v>-36.319449132518734</v>
      </c>
      <c r="O40" s="66">
        <v>-8327</v>
      </c>
      <c r="P40" s="68">
        <v>-30.621851211708897</v>
      </c>
    </row>
    <row r="41" spans="1:16" s="45" customFormat="1" ht="12.75" customHeight="1">
      <c r="A41" s="109" t="s">
        <v>111</v>
      </c>
      <c r="B41" s="110">
        <v>55853</v>
      </c>
      <c r="C41" s="70">
        <v>-18713</v>
      </c>
      <c r="D41" s="72">
        <v>-25.095888206421158</v>
      </c>
      <c r="E41" s="70">
        <v>-15121</v>
      </c>
      <c r="F41" s="72">
        <v>-21.304984924056697</v>
      </c>
      <c r="G41" s="110">
        <v>25414</v>
      </c>
      <c r="H41" s="70">
        <v>-7971</v>
      </c>
      <c r="I41" s="72">
        <v>-23.875992212071289</v>
      </c>
      <c r="J41" s="70">
        <v>-7308</v>
      </c>
      <c r="K41" s="72">
        <v>-22.333598190819632</v>
      </c>
      <c r="L41" s="110">
        <v>30439</v>
      </c>
      <c r="M41" s="70">
        <v>-10742</v>
      </c>
      <c r="N41" s="72">
        <v>-26.08484495276948</v>
      </c>
      <c r="O41" s="70">
        <v>-7813</v>
      </c>
      <c r="P41" s="72">
        <v>-20.425075813029384</v>
      </c>
    </row>
    <row r="42" spans="1:16" s="45" customFormat="1" ht="12.75" customHeight="1">
      <c r="A42" s="139" t="s">
        <v>112</v>
      </c>
      <c r="B42" s="140">
        <v>7547</v>
      </c>
      <c r="C42" s="66">
        <v>-1764</v>
      </c>
      <c r="D42" s="68">
        <v>-18.945333476533133</v>
      </c>
      <c r="E42" s="66">
        <v>-1199</v>
      </c>
      <c r="F42" s="68">
        <v>-13.709124171049623</v>
      </c>
      <c r="G42" s="140">
        <v>3540</v>
      </c>
      <c r="H42" s="66">
        <v>-486</v>
      </c>
      <c r="I42" s="68">
        <v>-12.071535022354695</v>
      </c>
      <c r="J42" s="66">
        <v>-437</v>
      </c>
      <c r="K42" s="68">
        <v>-10.988182046768921</v>
      </c>
      <c r="L42" s="140">
        <v>4007</v>
      </c>
      <c r="M42" s="66">
        <v>-1278</v>
      </c>
      <c r="N42" s="68">
        <v>-24.181646168401134</v>
      </c>
      <c r="O42" s="66">
        <v>-762</v>
      </c>
      <c r="P42" s="68">
        <v>-15.978192493185155</v>
      </c>
    </row>
    <row r="43" spans="1:16" s="45" customFormat="1" ht="12.75" customHeight="1">
      <c r="A43" s="109" t="s">
        <v>113</v>
      </c>
      <c r="B43" s="110">
        <v>98095</v>
      </c>
      <c r="C43" s="70">
        <v>-39645</v>
      </c>
      <c r="D43" s="72">
        <v>-28.782488746914478</v>
      </c>
      <c r="E43" s="70">
        <v>-33568</v>
      </c>
      <c r="F43" s="72">
        <v>-25.495393542604983</v>
      </c>
      <c r="G43" s="110">
        <v>44783</v>
      </c>
      <c r="H43" s="70">
        <v>-16865</v>
      </c>
      <c r="I43" s="72">
        <v>-27.356929665195953</v>
      </c>
      <c r="J43" s="70">
        <v>-16666</v>
      </c>
      <c r="K43" s="72">
        <v>-27.121678139595438</v>
      </c>
      <c r="L43" s="110">
        <v>53312</v>
      </c>
      <c r="M43" s="70">
        <v>-22780</v>
      </c>
      <c r="N43" s="72">
        <v>-29.937444146559429</v>
      </c>
      <c r="O43" s="70">
        <v>-16902</v>
      </c>
      <c r="P43" s="72">
        <v>-24.072122368758368</v>
      </c>
    </row>
    <row r="44" spans="1:16" s="45" customFormat="1" ht="12.75" customHeight="1">
      <c r="A44" s="141" t="s">
        <v>114</v>
      </c>
      <c r="B44" s="142">
        <v>98560</v>
      </c>
      <c r="C44" s="100">
        <v>-39797</v>
      </c>
      <c r="D44" s="102">
        <v>-28.763994593696019</v>
      </c>
      <c r="E44" s="100">
        <v>-33624</v>
      </c>
      <c r="F44" s="102">
        <v>-25.437269261030078</v>
      </c>
      <c r="G44" s="142">
        <v>45006</v>
      </c>
      <c r="H44" s="100">
        <v>-16908</v>
      </c>
      <c r="I44" s="102">
        <v>-27.308847756565559</v>
      </c>
      <c r="J44" s="100">
        <v>-16682</v>
      </c>
      <c r="K44" s="102">
        <v>-27.042536635974582</v>
      </c>
      <c r="L44" s="142">
        <v>53554</v>
      </c>
      <c r="M44" s="100">
        <v>-22889</v>
      </c>
      <c r="N44" s="102">
        <v>-29.94257158928875</v>
      </c>
      <c r="O44" s="100">
        <v>-16942</v>
      </c>
      <c r="P44" s="102">
        <v>-24.032569223785746</v>
      </c>
    </row>
    <row r="45" spans="1:16" s="45" customFormat="1" ht="14.25" customHeight="1">
      <c r="A45" s="90" t="s">
        <v>79</v>
      </c>
      <c r="B45" s="78">
        <v>98560</v>
      </c>
      <c r="C45" s="78">
        <v>-39797</v>
      </c>
      <c r="D45" s="80">
        <v>-28.763994593696019</v>
      </c>
      <c r="E45" s="78">
        <v>-33624</v>
      </c>
      <c r="F45" s="80">
        <v>-25.437269261030078</v>
      </c>
      <c r="G45" s="78">
        <v>45006</v>
      </c>
      <c r="H45" s="78">
        <v>-16908</v>
      </c>
      <c r="I45" s="80">
        <v>-27.308847756565559</v>
      </c>
      <c r="J45" s="78">
        <v>-16682</v>
      </c>
      <c r="K45" s="80">
        <v>-27.042536635974582</v>
      </c>
      <c r="L45" s="78">
        <v>53554</v>
      </c>
      <c r="M45" s="78">
        <v>-22889</v>
      </c>
      <c r="N45" s="80">
        <v>-29.94257158928875</v>
      </c>
      <c r="O45" s="78">
        <v>-16942</v>
      </c>
      <c r="P45" s="80">
        <v>-24.032569223785746</v>
      </c>
    </row>
    <row r="46" spans="1:16" s="45" customFormat="1" ht="23.25" customHeight="1">
      <c r="A46" s="69" t="s">
        <v>192</v>
      </c>
      <c r="B46" s="70">
        <v>30195</v>
      </c>
      <c r="C46" s="70">
        <v>-11424</v>
      </c>
      <c r="D46" s="72">
        <v>-27.449001657896634</v>
      </c>
      <c r="E46" s="70">
        <v>-8176</v>
      </c>
      <c r="F46" s="72">
        <v>-21.307758463422896</v>
      </c>
      <c r="G46" s="70">
        <v>12659</v>
      </c>
      <c r="H46" s="70">
        <v>-3976</v>
      </c>
      <c r="I46" s="72">
        <v>-23.901412684099789</v>
      </c>
      <c r="J46" s="70">
        <v>-3584</v>
      </c>
      <c r="K46" s="72">
        <v>-22.064889490857599</v>
      </c>
      <c r="L46" s="70">
        <v>17536</v>
      </c>
      <c r="M46" s="70">
        <v>-7448</v>
      </c>
      <c r="N46" s="72">
        <v>-29.811079090617994</v>
      </c>
      <c r="O46" s="70">
        <v>-4592</v>
      </c>
      <c r="P46" s="72">
        <v>-20.751988430947215</v>
      </c>
    </row>
    <row r="47" spans="1:16" s="45" customFormat="1" ht="12.75" customHeight="1">
      <c r="A47" s="81" t="s">
        <v>193</v>
      </c>
      <c r="B47" s="66">
        <v>49623</v>
      </c>
      <c r="C47" s="66">
        <v>-18655</v>
      </c>
      <c r="D47" s="68">
        <v>-27.322124256715195</v>
      </c>
      <c r="E47" s="66">
        <v>-19549</v>
      </c>
      <c r="F47" s="68">
        <v>-28.261435262823106</v>
      </c>
      <c r="G47" s="66">
        <v>22302</v>
      </c>
      <c r="H47" s="66">
        <v>-7695</v>
      </c>
      <c r="I47" s="68">
        <v>-25.652565256525651</v>
      </c>
      <c r="J47" s="66">
        <v>-9815</v>
      </c>
      <c r="K47" s="68">
        <v>-30.560139489989727</v>
      </c>
      <c r="L47" s="66">
        <v>27321</v>
      </c>
      <c r="M47" s="66">
        <v>-10960</v>
      </c>
      <c r="N47" s="68">
        <v>-28.630391055615057</v>
      </c>
      <c r="O47" s="66">
        <v>-9734</v>
      </c>
      <c r="P47" s="68">
        <v>-26.269059506139524</v>
      </c>
    </row>
    <row r="48" spans="1:16" s="45" customFormat="1" ht="12.75" customHeight="1">
      <c r="A48" s="258" t="s">
        <v>194</v>
      </c>
      <c r="B48" s="70">
        <v>5483</v>
      </c>
      <c r="C48" s="70">
        <v>-2913</v>
      </c>
      <c r="D48" s="72">
        <v>-34.695092901381614</v>
      </c>
      <c r="E48" s="70">
        <v>-1906</v>
      </c>
      <c r="F48" s="72">
        <v>-25.795100825551497</v>
      </c>
      <c r="G48" s="70">
        <v>2880</v>
      </c>
      <c r="H48" s="70">
        <v>-1629</v>
      </c>
      <c r="I48" s="72">
        <v>-36.127744510978047</v>
      </c>
      <c r="J48" s="70">
        <v>-991</v>
      </c>
      <c r="K48" s="72">
        <v>-25.600619994833377</v>
      </c>
      <c r="L48" s="70">
        <v>2603</v>
      </c>
      <c r="M48" s="70">
        <v>-1284</v>
      </c>
      <c r="N48" s="72">
        <v>-33.033187548237713</v>
      </c>
      <c r="O48" s="70">
        <v>-915</v>
      </c>
      <c r="P48" s="72">
        <v>-26.009096077316656</v>
      </c>
    </row>
    <row r="49" spans="1:16" s="45" customFormat="1" ht="12.75" customHeight="1">
      <c r="A49" s="65" t="s">
        <v>195</v>
      </c>
      <c r="B49" s="66">
        <v>44140</v>
      </c>
      <c r="C49" s="66">
        <v>-15742</v>
      </c>
      <c r="D49" s="68">
        <v>-26.288367122006612</v>
      </c>
      <c r="E49" s="66">
        <v>-17643</v>
      </c>
      <c r="F49" s="68">
        <v>-28.556399009436252</v>
      </c>
      <c r="G49" s="66">
        <v>19422</v>
      </c>
      <c r="H49" s="66">
        <v>-6066</v>
      </c>
      <c r="I49" s="68">
        <v>-23.799435028248588</v>
      </c>
      <c r="J49" s="66">
        <v>-8824</v>
      </c>
      <c r="K49" s="68">
        <v>-31.239821567655596</v>
      </c>
      <c r="L49" s="66">
        <v>24718</v>
      </c>
      <c r="M49" s="66">
        <v>-9676</v>
      </c>
      <c r="N49" s="68">
        <v>-28.132813862883062</v>
      </c>
      <c r="O49" s="66">
        <v>-8819</v>
      </c>
      <c r="P49" s="68">
        <v>-26.296329427199808</v>
      </c>
    </row>
    <row r="50" spans="1:16" s="45" customFormat="1" ht="12.75" customHeight="1">
      <c r="A50" s="69" t="s">
        <v>196</v>
      </c>
      <c r="B50" s="70">
        <v>18168</v>
      </c>
      <c r="C50" s="70">
        <v>-9487</v>
      </c>
      <c r="D50" s="72">
        <v>-34.304827336828787</v>
      </c>
      <c r="E50" s="70">
        <v>-5695</v>
      </c>
      <c r="F50" s="72">
        <v>-23.865398315383647</v>
      </c>
      <c r="G50" s="70">
        <v>9518</v>
      </c>
      <c r="H50" s="70">
        <v>-5030</v>
      </c>
      <c r="I50" s="72">
        <v>-34.575199340115482</v>
      </c>
      <c r="J50" s="70">
        <v>-3074</v>
      </c>
      <c r="K50" s="72">
        <v>-24.412325285895808</v>
      </c>
      <c r="L50" s="70">
        <v>8650</v>
      </c>
      <c r="M50" s="70">
        <v>-4457</v>
      </c>
      <c r="N50" s="72">
        <v>-34.004730296787976</v>
      </c>
      <c r="O50" s="70">
        <v>-2621</v>
      </c>
      <c r="P50" s="72">
        <v>-23.254369621151628</v>
      </c>
    </row>
    <row r="51" spans="1:16" s="45" customFormat="1" ht="12.75" customHeight="1">
      <c r="A51" s="65" t="s">
        <v>197</v>
      </c>
      <c r="B51" s="66">
        <v>3672</v>
      </c>
      <c r="C51" s="66">
        <v>-2158</v>
      </c>
      <c r="D51" s="68">
        <v>-37.015437392795882</v>
      </c>
      <c r="E51" s="66">
        <v>-954</v>
      </c>
      <c r="F51" s="68">
        <v>-20.622568093385215</v>
      </c>
      <c r="G51" s="66">
        <v>1713</v>
      </c>
      <c r="H51" s="66">
        <v>-875</v>
      </c>
      <c r="I51" s="68">
        <v>-33.809891808346215</v>
      </c>
      <c r="J51" s="66">
        <v>-444</v>
      </c>
      <c r="K51" s="68">
        <v>-20.58414464534075</v>
      </c>
      <c r="L51" s="66">
        <v>1959</v>
      </c>
      <c r="M51" s="66">
        <v>-1283</v>
      </c>
      <c r="N51" s="68">
        <v>-39.574336829117826</v>
      </c>
      <c r="O51" s="66">
        <v>-510</v>
      </c>
      <c r="P51" s="68">
        <v>-20.656136087484811</v>
      </c>
    </row>
    <row r="52" spans="1:16" s="45" customFormat="1" ht="12.75" customHeight="1">
      <c r="A52" s="258" t="s">
        <v>198</v>
      </c>
      <c r="B52" s="70">
        <v>14496</v>
      </c>
      <c r="C52" s="70">
        <v>-7329</v>
      </c>
      <c r="D52" s="72">
        <v>-33.580756013745706</v>
      </c>
      <c r="E52" s="70">
        <v>-4741</v>
      </c>
      <c r="F52" s="72">
        <v>-24.645214950356085</v>
      </c>
      <c r="G52" s="70">
        <v>7805</v>
      </c>
      <c r="H52" s="70">
        <v>-4155</v>
      </c>
      <c r="I52" s="72">
        <v>-34.740802675585286</v>
      </c>
      <c r="J52" s="70">
        <v>-2630</v>
      </c>
      <c r="K52" s="72">
        <v>-25.203641590800192</v>
      </c>
      <c r="L52" s="70">
        <v>6691</v>
      </c>
      <c r="M52" s="70">
        <v>-3174</v>
      </c>
      <c r="N52" s="72">
        <v>-32.174353775975675</v>
      </c>
      <c r="O52" s="70">
        <v>-2111</v>
      </c>
      <c r="P52" s="72">
        <v>-23.983185639627358</v>
      </c>
    </row>
    <row r="53" spans="1:16" s="45" customFormat="1" ht="12.75" customHeight="1">
      <c r="A53" s="99" t="s">
        <v>449</v>
      </c>
      <c r="B53" s="100">
        <v>574</v>
      </c>
      <c r="C53" s="100">
        <v>-231</v>
      </c>
      <c r="D53" s="102">
        <v>-28.695652173913043</v>
      </c>
      <c r="E53" s="100">
        <v>-204</v>
      </c>
      <c r="F53" s="102">
        <v>-26.22107969151671</v>
      </c>
      <c r="G53" s="100">
        <v>527</v>
      </c>
      <c r="H53" s="100">
        <v>-207</v>
      </c>
      <c r="I53" s="102">
        <v>-28.201634877384198</v>
      </c>
      <c r="J53" s="100">
        <v>-209</v>
      </c>
      <c r="K53" s="102">
        <v>-28.396739130434781</v>
      </c>
      <c r="L53" s="100">
        <v>47</v>
      </c>
      <c r="M53" s="100">
        <v>-24</v>
      </c>
      <c r="N53" s="102">
        <v>-33.802816901408448</v>
      </c>
      <c r="O53" s="100">
        <v>5</v>
      </c>
      <c r="P53" s="102">
        <v>11.904761904761905</v>
      </c>
    </row>
    <row r="54" spans="1:16" s="45" customFormat="1" ht="14.25" customHeight="1">
      <c r="A54" s="90" t="s">
        <v>79</v>
      </c>
      <c r="B54" s="78">
        <v>98560</v>
      </c>
      <c r="C54" s="78">
        <v>-39797</v>
      </c>
      <c r="D54" s="80">
        <v>-28.763994593696019</v>
      </c>
      <c r="E54" s="78">
        <v>-33624</v>
      </c>
      <c r="F54" s="80">
        <v>-25.437269261030078</v>
      </c>
      <c r="G54" s="78">
        <v>45006</v>
      </c>
      <c r="H54" s="78">
        <v>-16908</v>
      </c>
      <c r="I54" s="80">
        <v>-27.308847756565559</v>
      </c>
      <c r="J54" s="78">
        <v>-16682</v>
      </c>
      <c r="K54" s="80">
        <v>-27.042536635974582</v>
      </c>
      <c r="L54" s="78">
        <v>53554</v>
      </c>
      <c r="M54" s="78">
        <v>-22889</v>
      </c>
      <c r="N54" s="80">
        <v>-29.94257158928875</v>
      </c>
      <c r="O54" s="78">
        <v>-16942</v>
      </c>
      <c r="P54" s="80">
        <v>-24.032569223785746</v>
      </c>
    </row>
    <row r="55" spans="1:16" s="45" customFormat="1" ht="12.75" customHeight="1">
      <c r="A55" s="69" t="s">
        <v>206</v>
      </c>
      <c r="B55" s="70">
        <v>444</v>
      </c>
      <c r="C55" s="70">
        <v>-221</v>
      </c>
      <c r="D55" s="72">
        <v>-33.233082706766915</v>
      </c>
      <c r="E55" s="70">
        <v>2</v>
      </c>
      <c r="F55" s="72">
        <v>0.45248868778280543</v>
      </c>
      <c r="G55" s="70">
        <v>64</v>
      </c>
      <c r="H55" s="70">
        <v>-33</v>
      </c>
      <c r="I55" s="72">
        <v>-34.020618556701031</v>
      </c>
      <c r="J55" s="70">
        <v>-15</v>
      </c>
      <c r="K55" s="72">
        <v>-18.9873417721519</v>
      </c>
      <c r="L55" s="70">
        <v>380</v>
      </c>
      <c r="M55" s="70">
        <v>-188</v>
      </c>
      <c r="N55" s="72">
        <v>-33.098591549295776</v>
      </c>
      <c r="O55" s="70">
        <v>17</v>
      </c>
      <c r="P55" s="72">
        <v>4.6831955922865012</v>
      </c>
    </row>
    <row r="56" spans="1:16" s="45" customFormat="1" ht="12.75" customHeight="1">
      <c r="A56" s="81" t="s">
        <v>157</v>
      </c>
      <c r="B56" s="66">
        <v>6067</v>
      </c>
      <c r="C56" s="66">
        <v>-3269</v>
      </c>
      <c r="D56" s="68">
        <v>-35.014995715509855</v>
      </c>
      <c r="E56" s="66">
        <v>-1528</v>
      </c>
      <c r="F56" s="68">
        <v>-20.118499012508231</v>
      </c>
      <c r="G56" s="66">
        <v>1831</v>
      </c>
      <c r="H56" s="66">
        <v>-906</v>
      </c>
      <c r="I56" s="68">
        <v>-33.101936426744608</v>
      </c>
      <c r="J56" s="66">
        <v>-716</v>
      </c>
      <c r="K56" s="68">
        <v>-28.111503729878287</v>
      </c>
      <c r="L56" s="66">
        <v>4236</v>
      </c>
      <c r="M56" s="66">
        <v>-2363</v>
      </c>
      <c r="N56" s="68">
        <v>-35.808455826640397</v>
      </c>
      <c r="O56" s="66">
        <v>-812</v>
      </c>
      <c r="P56" s="68">
        <v>-16.085578446909668</v>
      </c>
    </row>
    <row r="57" spans="1:16" s="45" customFormat="1" ht="12.75" customHeight="1">
      <c r="A57" s="69" t="s">
        <v>159</v>
      </c>
      <c r="B57" s="70">
        <v>9539</v>
      </c>
      <c r="C57" s="70">
        <v>-3170</v>
      </c>
      <c r="D57" s="72">
        <v>-24.942953812259027</v>
      </c>
      <c r="E57" s="70">
        <v>-654</v>
      </c>
      <c r="F57" s="72">
        <v>-6.4161679584028253</v>
      </c>
      <c r="G57" s="70">
        <v>555</v>
      </c>
      <c r="H57" s="70">
        <v>-235</v>
      </c>
      <c r="I57" s="72">
        <v>-29.746835443037973</v>
      </c>
      <c r="J57" s="70">
        <v>-10</v>
      </c>
      <c r="K57" s="72">
        <v>-1.7699115044247788</v>
      </c>
      <c r="L57" s="70">
        <v>8984</v>
      </c>
      <c r="M57" s="70">
        <v>-2935</v>
      </c>
      <c r="N57" s="72">
        <v>-24.624549039348938</v>
      </c>
      <c r="O57" s="70">
        <v>-644</v>
      </c>
      <c r="P57" s="72">
        <v>-6.6888242625675112</v>
      </c>
    </row>
    <row r="58" spans="1:16" s="45" customFormat="1" ht="12.75" customHeight="1">
      <c r="A58" s="99" t="s">
        <v>161</v>
      </c>
      <c r="B58" s="100">
        <v>82510</v>
      </c>
      <c r="C58" s="100">
        <v>-33137</v>
      </c>
      <c r="D58" s="102">
        <v>-28.653575103547865</v>
      </c>
      <c r="E58" s="100">
        <v>-31444</v>
      </c>
      <c r="F58" s="102">
        <v>-27.593590396124753</v>
      </c>
      <c r="G58" s="100">
        <v>42556</v>
      </c>
      <c r="H58" s="100">
        <v>-15734</v>
      </c>
      <c r="I58" s="102">
        <v>-26.992623091439356</v>
      </c>
      <c r="J58" s="100">
        <v>-15941</v>
      </c>
      <c r="K58" s="102">
        <v>-27.250970135220609</v>
      </c>
      <c r="L58" s="100">
        <v>39954</v>
      </c>
      <c r="M58" s="100">
        <v>-17403</v>
      </c>
      <c r="N58" s="102">
        <v>-30.34154505988807</v>
      </c>
      <c r="O58" s="100">
        <v>-15503</v>
      </c>
      <c r="P58" s="102">
        <v>-27.954992156084895</v>
      </c>
    </row>
    <row r="59" spans="1:16" s="45" customFormat="1" ht="11.25" customHeight="1">
      <c r="A59" s="90" t="s">
        <v>79</v>
      </c>
      <c r="B59" s="78">
        <v>98560</v>
      </c>
      <c r="C59" s="78">
        <v>-39797</v>
      </c>
      <c r="D59" s="80">
        <v>-28.763994593696019</v>
      </c>
      <c r="E59" s="78">
        <v>-33624</v>
      </c>
      <c r="F59" s="80">
        <v>-25.437269261030078</v>
      </c>
      <c r="G59" s="78">
        <v>45006</v>
      </c>
      <c r="H59" s="78">
        <v>-16908</v>
      </c>
      <c r="I59" s="80">
        <v>-27.308847756565559</v>
      </c>
      <c r="J59" s="78">
        <v>-16682</v>
      </c>
      <c r="K59" s="80">
        <v>-27.042536635974582</v>
      </c>
      <c r="L59" s="78">
        <v>53554</v>
      </c>
      <c r="M59" s="78">
        <v>-22889</v>
      </c>
      <c r="N59" s="80">
        <v>-29.94257158928875</v>
      </c>
      <c r="O59" s="78">
        <v>-16942</v>
      </c>
      <c r="P59" s="80">
        <v>-24.032569223785746</v>
      </c>
    </row>
    <row r="60" spans="1:16" s="45" customFormat="1" ht="12" customHeight="1">
      <c r="A60" s="103" t="s">
        <v>127</v>
      </c>
      <c r="B60" s="70">
        <v>9</v>
      </c>
      <c r="C60" s="70">
        <v>-8</v>
      </c>
      <c r="D60" s="72">
        <v>-47.058823529411768</v>
      </c>
      <c r="E60" s="70">
        <v>5</v>
      </c>
      <c r="F60" s="72">
        <v>125</v>
      </c>
      <c r="G60" s="70">
        <v>4</v>
      </c>
      <c r="H60" s="70">
        <v>4</v>
      </c>
      <c r="I60" s="72">
        <v>0</v>
      </c>
      <c r="J60" s="70">
        <v>2</v>
      </c>
      <c r="K60" s="72">
        <v>100</v>
      </c>
      <c r="L60" s="70">
        <v>5</v>
      </c>
      <c r="M60" s="70">
        <v>-12</v>
      </c>
      <c r="N60" s="72">
        <v>-70.588235294117652</v>
      </c>
      <c r="O60" s="70">
        <v>3</v>
      </c>
      <c r="P60" s="72">
        <v>150</v>
      </c>
    </row>
    <row r="61" spans="1:16" s="45" customFormat="1" ht="12.75" customHeight="1">
      <c r="A61" s="104" t="s">
        <v>128</v>
      </c>
      <c r="B61" s="66">
        <v>565</v>
      </c>
      <c r="C61" s="66">
        <v>-194</v>
      </c>
      <c r="D61" s="68">
        <v>-25.559947299077734</v>
      </c>
      <c r="E61" s="66">
        <v>-121</v>
      </c>
      <c r="F61" s="68">
        <v>-17.638483965014576</v>
      </c>
      <c r="G61" s="66">
        <v>215</v>
      </c>
      <c r="H61" s="66">
        <v>-50</v>
      </c>
      <c r="I61" s="68">
        <v>-18.867924528301888</v>
      </c>
      <c r="J61" s="66">
        <v>-68</v>
      </c>
      <c r="K61" s="68">
        <v>-24.028268551236749</v>
      </c>
      <c r="L61" s="66">
        <v>350</v>
      </c>
      <c r="M61" s="66">
        <v>-144</v>
      </c>
      <c r="N61" s="68">
        <v>-29.149797570850204</v>
      </c>
      <c r="O61" s="66">
        <v>-53</v>
      </c>
      <c r="P61" s="68">
        <v>-13.15136476426799</v>
      </c>
    </row>
    <row r="62" spans="1:16" s="45" customFormat="1" ht="24.75" customHeight="1">
      <c r="A62" s="103" t="s">
        <v>129</v>
      </c>
      <c r="B62" s="70">
        <v>12528</v>
      </c>
      <c r="C62" s="70">
        <v>-3327</v>
      </c>
      <c r="D62" s="72">
        <v>-20.98391674550615</v>
      </c>
      <c r="E62" s="70">
        <v>-2162</v>
      </c>
      <c r="F62" s="72">
        <v>-14.717494894486045</v>
      </c>
      <c r="G62" s="70">
        <v>6451</v>
      </c>
      <c r="H62" s="70">
        <v>-1853</v>
      </c>
      <c r="I62" s="72">
        <v>-22.314547206165702</v>
      </c>
      <c r="J62" s="70">
        <v>-1154</v>
      </c>
      <c r="K62" s="72">
        <v>-15.17422748191979</v>
      </c>
      <c r="L62" s="70">
        <v>6077</v>
      </c>
      <c r="M62" s="70">
        <v>-1474</v>
      </c>
      <c r="N62" s="72">
        <v>-19.520593298900806</v>
      </c>
      <c r="O62" s="70">
        <v>-1008</v>
      </c>
      <c r="P62" s="72">
        <v>-14.227240649258999</v>
      </c>
    </row>
    <row r="63" spans="1:16" s="45" customFormat="1" ht="29.25" customHeight="1">
      <c r="A63" s="104" t="s">
        <v>130</v>
      </c>
      <c r="B63" s="66">
        <v>8330</v>
      </c>
      <c r="C63" s="66">
        <v>-5611</v>
      </c>
      <c r="D63" s="68">
        <v>-40.248188795638761</v>
      </c>
      <c r="E63" s="66">
        <v>-2637</v>
      </c>
      <c r="F63" s="68">
        <v>-24.04486185830218</v>
      </c>
      <c r="G63" s="66">
        <v>3283</v>
      </c>
      <c r="H63" s="66">
        <v>-2817</v>
      </c>
      <c r="I63" s="68">
        <v>-46.180327868852459</v>
      </c>
      <c r="J63" s="66">
        <v>-1135</v>
      </c>
      <c r="K63" s="68">
        <v>-25.69035762788592</v>
      </c>
      <c r="L63" s="66">
        <v>5047</v>
      </c>
      <c r="M63" s="66">
        <v>-2794</v>
      </c>
      <c r="N63" s="68">
        <v>-35.633210049738551</v>
      </c>
      <c r="O63" s="66">
        <v>-1502</v>
      </c>
      <c r="P63" s="68">
        <v>-22.934799205985648</v>
      </c>
    </row>
    <row r="64" spans="1:16" s="45" customFormat="1" ht="11.25" customHeight="1">
      <c r="A64" s="103" t="s">
        <v>131</v>
      </c>
      <c r="B64" s="70">
        <v>12567</v>
      </c>
      <c r="C64" s="70">
        <v>-2342</v>
      </c>
      <c r="D64" s="72">
        <v>-15.708632369709571</v>
      </c>
      <c r="E64" s="70">
        <v>-1602</v>
      </c>
      <c r="F64" s="72">
        <v>-11.306373067965277</v>
      </c>
      <c r="G64" s="70">
        <v>7636</v>
      </c>
      <c r="H64" s="70">
        <v>-1845</v>
      </c>
      <c r="I64" s="72">
        <v>-19.459972576732412</v>
      </c>
      <c r="J64" s="70">
        <v>-985</v>
      </c>
      <c r="K64" s="72">
        <v>-11.425588678807562</v>
      </c>
      <c r="L64" s="70">
        <v>4931</v>
      </c>
      <c r="M64" s="70">
        <v>-497</v>
      </c>
      <c r="N64" s="72">
        <v>-9.1562269712601321</v>
      </c>
      <c r="O64" s="70">
        <v>-617</v>
      </c>
      <c r="P64" s="72">
        <v>-11.121124729632299</v>
      </c>
    </row>
    <row r="65" spans="1:16" ht="45">
      <c r="A65" s="104" t="s">
        <v>132</v>
      </c>
      <c r="B65" s="66">
        <v>21827</v>
      </c>
      <c r="C65" s="66">
        <v>-14973</v>
      </c>
      <c r="D65" s="68">
        <v>-40.6875</v>
      </c>
      <c r="E65" s="66">
        <v>-16501</v>
      </c>
      <c r="F65" s="68">
        <v>-43.052076810686707</v>
      </c>
      <c r="G65" s="66">
        <v>12047</v>
      </c>
      <c r="H65" s="66">
        <v>-6956</v>
      </c>
      <c r="I65" s="68">
        <v>-36.604746618954898</v>
      </c>
      <c r="J65" s="66">
        <v>-9122</v>
      </c>
      <c r="K65" s="68">
        <v>-43.091312768671173</v>
      </c>
      <c r="L65" s="66">
        <v>9780</v>
      </c>
      <c r="M65" s="66">
        <v>-8017</v>
      </c>
      <c r="N65" s="68">
        <v>-45.046918019890995</v>
      </c>
      <c r="O65" s="66">
        <v>-7379</v>
      </c>
      <c r="P65" s="68">
        <v>-43.003671542630691</v>
      </c>
    </row>
    <row r="66" spans="1:16" ht="39" customHeight="1">
      <c r="A66" s="103" t="s">
        <v>133</v>
      </c>
      <c r="B66" s="70">
        <v>313</v>
      </c>
      <c r="C66" s="70">
        <v>-37</v>
      </c>
      <c r="D66" s="72">
        <v>-10.571428571428571</v>
      </c>
      <c r="E66" s="70">
        <v>77</v>
      </c>
      <c r="F66" s="72">
        <v>32.627118644067799</v>
      </c>
      <c r="G66" s="70">
        <v>85</v>
      </c>
      <c r="H66" s="70">
        <v>20</v>
      </c>
      <c r="I66" s="72">
        <v>30.76923076923077</v>
      </c>
      <c r="J66" s="70">
        <v>44</v>
      </c>
      <c r="K66" s="72">
        <v>107.3170731707317</v>
      </c>
      <c r="L66" s="70">
        <v>228</v>
      </c>
      <c r="M66" s="70">
        <v>-57</v>
      </c>
      <c r="N66" s="72">
        <v>-20</v>
      </c>
      <c r="O66" s="70">
        <v>33</v>
      </c>
      <c r="P66" s="72">
        <v>16.923076923076923</v>
      </c>
    </row>
    <row r="67" spans="1:16" ht="45.75" customHeight="1">
      <c r="A67" s="105" t="s">
        <v>134</v>
      </c>
      <c r="B67" s="58">
        <v>10018</v>
      </c>
      <c r="C67" s="58">
        <v>-2777</v>
      </c>
      <c r="D67" s="60">
        <v>-21.703790543180929</v>
      </c>
      <c r="E67" s="58">
        <v>-689</v>
      </c>
      <c r="F67" s="60">
        <v>-6.4350424955636498</v>
      </c>
      <c r="G67" s="58">
        <v>573</v>
      </c>
      <c r="H67" s="58">
        <v>-182</v>
      </c>
      <c r="I67" s="60">
        <v>-24.105960264900663</v>
      </c>
      <c r="J67" s="58">
        <v>-56</v>
      </c>
      <c r="K67" s="60">
        <v>-8.9030206677265493</v>
      </c>
      <c r="L67" s="58">
        <v>9445</v>
      </c>
      <c r="M67" s="58">
        <v>-2595</v>
      </c>
      <c r="N67" s="60">
        <v>-21.553156146179401</v>
      </c>
      <c r="O67" s="58">
        <v>-633</v>
      </c>
      <c r="P67" s="60">
        <v>-6.2810081365350268</v>
      </c>
    </row>
    <row r="68" spans="1:16" ht="31.5" customHeight="1">
      <c r="A68" s="106" t="s">
        <v>135</v>
      </c>
      <c r="B68" s="49">
        <v>4846</v>
      </c>
      <c r="C68" s="49">
        <v>-2180</v>
      </c>
      <c r="D68" s="51">
        <v>-31.027611727867921</v>
      </c>
      <c r="E68" s="49">
        <v>-2538</v>
      </c>
      <c r="F68" s="51">
        <v>-34.371614301191769</v>
      </c>
      <c r="G68" s="49">
        <v>419</v>
      </c>
      <c r="H68" s="49">
        <v>-223</v>
      </c>
      <c r="I68" s="51">
        <v>-34.73520249221184</v>
      </c>
      <c r="J68" s="49">
        <v>-399</v>
      </c>
      <c r="K68" s="51">
        <v>-48.777506112469439</v>
      </c>
      <c r="L68" s="49">
        <v>4427</v>
      </c>
      <c r="M68" s="49">
        <v>-1957</v>
      </c>
      <c r="N68" s="51">
        <v>-30.654761904761905</v>
      </c>
      <c r="O68" s="49">
        <v>-2139</v>
      </c>
      <c r="P68" s="51">
        <v>-32.576911361559546</v>
      </c>
    </row>
    <row r="69" spans="1:16" ht="21" customHeight="1">
      <c r="A69" s="107" t="s">
        <v>136</v>
      </c>
      <c r="B69" s="100">
        <v>27557</v>
      </c>
      <c r="C69" s="100">
        <v>-8348</v>
      </c>
      <c r="D69" s="102">
        <v>-23.250243698649214</v>
      </c>
      <c r="E69" s="100">
        <v>-7456</v>
      </c>
      <c r="F69" s="102">
        <v>-21.294947590894811</v>
      </c>
      <c r="G69" s="100">
        <v>14293</v>
      </c>
      <c r="H69" s="100">
        <v>-3006</v>
      </c>
      <c r="I69" s="102">
        <v>-17.376726978438061</v>
      </c>
      <c r="J69" s="100">
        <v>-3809</v>
      </c>
      <c r="K69" s="102">
        <v>-21.041873826096563</v>
      </c>
      <c r="L69" s="100">
        <v>13264</v>
      </c>
      <c r="M69" s="100">
        <v>-5342</v>
      </c>
      <c r="N69" s="102">
        <v>-28.71116844028808</v>
      </c>
      <c r="O69" s="100">
        <v>-3647</v>
      </c>
      <c r="P69" s="102">
        <v>-21.565844716456745</v>
      </c>
    </row>
    <row r="70" spans="1:16" ht="33" customHeight="1">
      <c r="A70" s="90" t="s">
        <v>137</v>
      </c>
      <c r="B70" s="78">
        <v>80132</v>
      </c>
      <c r="C70" s="78">
        <v>-32442</v>
      </c>
      <c r="D70" s="80">
        <v>-28.818377245189829</v>
      </c>
      <c r="E70" s="78">
        <v>-26701</v>
      </c>
      <c r="F70" s="80">
        <v>-24.993213707375062</v>
      </c>
      <c r="G70" s="78">
        <v>36446</v>
      </c>
      <c r="H70" s="78">
        <v>-13723</v>
      </c>
      <c r="I70" s="80">
        <v>-27.353545017839703</v>
      </c>
      <c r="J70" s="78">
        <v>-14301</v>
      </c>
      <c r="K70" s="80">
        <v>-28.180976215342778</v>
      </c>
      <c r="L70" s="78">
        <v>43686</v>
      </c>
      <c r="M70" s="78">
        <v>-18719</v>
      </c>
      <c r="N70" s="80">
        <v>-29.995993910744332</v>
      </c>
      <c r="O70" s="78">
        <v>-12400</v>
      </c>
      <c r="P70" s="80">
        <v>-22.108904182862034</v>
      </c>
    </row>
    <row r="71" spans="1:16">
      <c r="A71" s="69" t="s">
        <v>138</v>
      </c>
      <c r="B71" s="70">
        <v>31858</v>
      </c>
      <c r="C71" s="70">
        <v>-12589</v>
      </c>
      <c r="D71" s="72">
        <v>-28.323621391769972</v>
      </c>
      <c r="E71" s="70">
        <v>-7461</v>
      </c>
      <c r="F71" s="72">
        <v>-18.975558890104022</v>
      </c>
      <c r="G71" s="70">
        <v>13020</v>
      </c>
      <c r="H71" s="70">
        <v>-4480</v>
      </c>
      <c r="I71" s="72">
        <v>-25.6</v>
      </c>
      <c r="J71" s="70">
        <v>-3864</v>
      </c>
      <c r="K71" s="72">
        <v>-22.885572139303484</v>
      </c>
      <c r="L71" s="70">
        <v>18838</v>
      </c>
      <c r="M71" s="70">
        <v>-8109</v>
      </c>
      <c r="N71" s="72">
        <v>-30.092403607080566</v>
      </c>
      <c r="O71" s="70">
        <v>-3597</v>
      </c>
      <c r="P71" s="72">
        <v>-16.032984176509917</v>
      </c>
    </row>
    <row r="72" spans="1:16">
      <c r="A72" s="81" t="s">
        <v>139</v>
      </c>
      <c r="B72" s="66">
        <v>7907</v>
      </c>
      <c r="C72" s="66">
        <v>-1227</v>
      </c>
      <c r="D72" s="68">
        <v>-13.433326034596014</v>
      </c>
      <c r="E72" s="66">
        <v>-4179</v>
      </c>
      <c r="F72" s="68">
        <v>-34.577196756577855</v>
      </c>
      <c r="G72" s="66">
        <v>3292</v>
      </c>
      <c r="H72" s="66">
        <v>-508</v>
      </c>
      <c r="I72" s="68">
        <v>-13.368421052631579</v>
      </c>
      <c r="J72" s="66">
        <v>-2383</v>
      </c>
      <c r="K72" s="68">
        <v>-41.991189427312776</v>
      </c>
      <c r="L72" s="66">
        <v>4615</v>
      </c>
      <c r="M72" s="66">
        <v>-719</v>
      </c>
      <c r="N72" s="68">
        <v>-13.479565054368203</v>
      </c>
      <c r="O72" s="66">
        <v>-1796</v>
      </c>
      <c r="P72" s="68">
        <v>-28.014350335361097</v>
      </c>
    </row>
    <row r="73" spans="1:16">
      <c r="A73" s="69" t="s">
        <v>140</v>
      </c>
      <c r="B73" s="70">
        <v>7949</v>
      </c>
      <c r="C73" s="70">
        <v>-652</v>
      </c>
      <c r="D73" s="72">
        <v>-7.5805138937332872</v>
      </c>
      <c r="E73" s="70">
        <v>-1663</v>
      </c>
      <c r="F73" s="72">
        <v>-17.301290054099042</v>
      </c>
      <c r="G73" s="70">
        <v>3666</v>
      </c>
      <c r="H73" s="70">
        <v>-166</v>
      </c>
      <c r="I73" s="72">
        <v>-4.3319415448851775</v>
      </c>
      <c r="J73" s="70">
        <v>-1034</v>
      </c>
      <c r="K73" s="72">
        <v>-22</v>
      </c>
      <c r="L73" s="70">
        <v>4283</v>
      </c>
      <c r="M73" s="70">
        <v>-486</v>
      </c>
      <c r="N73" s="72">
        <v>-10.190815684629902</v>
      </c>
      <c r="O73" s="70">
        <v>-629</v>
      </c>
      <c r="P73" s="72">
        <v>-12.805374592833877</v>
      </c>
    </row>
    <row r="74" spans="1:16">
      <c r="A74" s="81" t="s">
        <v>141</v>
      </c>
      <c r="B74" s="66">
        <v>10902</v>
      </c>
      <c r="C74" s="66">
        <v>241</v>
      </c>
      <c r="D74" s="68">
        <v>2.2605759309633244</v>
      </c>
      <c r="E74" s="66">
        <v>-3312</v>
      </c>
      <c r="F74" s="68">
        <v>-23.300970873786408</v>
      </c>
      <c r="G74" s="66">
        <v>5760</v>
      </c>
      <c r="H74" s="66">
        <v>278</v>
      </c>
      <c r="I74" s="68">
        <v>5.0711419190076619</v>
      </c>
      <c r="J74" s="66">
        <v>-1865</v>
      </c>
      <c r="K74" s="68">
        <v>-24.459016393442624</v>
      </c>
      <c r="L74" s="66">
        <v>5142</v>
      </c>
      <c r="M74" s="66">
        <v>-37</v>
      </c>
      <c r="N74" s="68">
        <v>-0.71442363390615948</v>
      </c>
      <c r="O74" s="66">
        <v>-1447</v>
      </c>
      <c r="P74" s="68">
        <v>-21.960843830626803</v>
      </c>
    </row>
    <row r="75" spans="1:16">
      <c r="A75" s="69" t="s">
        <v>142</v>
      </c>
      <c r="B75" s="70">
        <v>6095</v>
      </c>
      <c r="C75" s="70">
        <v>-2816</v>
      </c>
      <c r="D75" s="72">
        <v>-31.601391538547862</v>
      </c>
      <c r="E75" s="70">
        <v>-1829</v>
      </c>
      <c r="F75" s="72">
        <v>-23.081776880363453</v>
      </c>
      <c r="G75" s="70">
        <v>3409</v>
      </c>
      <c r="H75" s="70">
        <v>-1238</v>
      </c>
      <c r="I75" s="72">
        <v>-26.640843554981707</v>
      </c>
      <c r="J75" s="70">
        <v>-910</v>
      </c>
      <c r="K75" s="72">
        <v>-21.069692058346838</v>
      </c>
      <c r="L75" s="70">
        <v>2686</v>
      </c>
      <c r="M75" s="70">
        <v>-1578</v>
      </c>
      <c r="N75" s="72">
        <v>-37.007504690431517</v>
      </c>
      <c r="O75" s="70">
        <v>-919</v>
      </c>
      <c r="P75" s="72">
        <v>-25.49237170596394</v>
      </c>
    </row>
    <row r="76" spans="1:16">
      <c r="A76" s="81" t="s">
        <v>143</v>
      </c>
      <c r="B76" s="66">
        <v>6852</v>
      </c>
      <c r="C76" s="66">
        <v>-10256</v>
      </c>
      <c r="D76" s="68">
        <v>-59.948562076221648</v>
      </c>
      <c r="E76" s="66">
        <v>-3038</v>
      </c>
      <c r="F76" s="68">
        <v>-30.717896865520729</v>
      </c>
      <c r="G76" s="66">
        <v>3188</v>
      </c>
      <c r="H76" s="66">
        <v>-4891</v>
      </c>
      <c r="I76" s="68">
        <v>-60.539670751330611</v>
      </c>
      <c r="J76" s="66">
        <v>-1620</v>
      </c>
      <c r="K76" s="68">
        <v>-33.693843594009984</v>
      </c>
      <c r="L76" s="66">
        <v>3664</v>
      </c>
      <c r="M76" s="66">
        <v>-5365</v>
      </c>
      <c r="N76" s="68">
        <v>-59.419647801528406</v>
      </c>
      <c r="O76" s="66">
        <v>-1418</v>
      </c>
      <c r="P76" s="68">
        <v>-27.902400629673355</v>
      </c>
    </row>
    <row r="77" spans="1:16">
      <c r="A77" s="69" t="s">
        <v>144</v>
      </c>
      <c r="B77" s="70">
        <v>6426</v>
      </c>
      <c r="C77" s="70">
        <v>-4464</v>
      </c>
      <c r="D77" s="72">
        <v>-40.991735537190081</v>
      </c>
      <c r="E77" s="70">
        <v>-3783</v>
      </c>
      <c r="F77" s="72">
        <v>-37.0555392300911</v>
      </c>
      <c r="G77" s="70">
        <v>3157</v>
      </c>
      <c r="H77" s="70">
        <v>-2350</v>
      </c>
      <c r="I77" s="72">
        <v>-42.672961685128016</v>
      </c>
      <c r="J77" s="70">
        <v>-1955</v>
      </c>
      <c r="K77" s="72">
        <v>-38.243348982785605</v>
      </c>
      <c r="L77" s="70">
        <v>3269</v>
      </c>
      <c r="M77" s="70">
        <v>-2114</v>
      </c>
      <c r="N77" s="72">
        <v>-39.271781534460338</v>
      </c>
      <c r="O77" s="70">
        <v>-1828</v>
      </c>
      <c r="P77" s="72">
        <v>-35.864233863056697</v>
      </c>
    </row>
    <row r="78" spans="1:16">
      <c r="A78" s="108" t="s">
        <v>145</v>
      </c>
      <c r="B78" s="100">
        <v>2143</v>
      </c>
      <c r="C78" s="100">
        <v>-679</v>
      </c>
      <c r="D78" s="102">
        <v>-24.060949681077251</v>
      </c>
      <c r="E78" s="100">
        <v>-1436</v>
      </c>
      <c r="F78" s="102">
        <v>-40.122939368538695</v>
      </c>
      <c r="G78" s="100">
        <v>954</v>
      </c>
      <c r="H78" s="100">
        <v>-368</v>
      </c>
      <c r="I78" s="102">
        <v>-27.836611195158849</v>
      </c>
      <c r="J78" s="100">
        <v>-670</v>
      </c>
      <c r="K78" s="102">
        <v>-41.256157635467979</v>
      </c>
      <c r="L78" s="100">
        <v>1189</v>
      </c>
      <c r="M78" s="100">
        <v>-311</v>
      </c>
      <c r="N78" s="102">
        <v>-20.733333333333334</v>
      </c>
      <c r="O78" s="100">
        <v>-766</v>
      </c>
      <c r="P78" s="102">
        <v>-39.181585677749361</v>
      </c>
    </row>
    <row r="79" spans="1:16">
      <c r="A79" s="90" t="s">
        <v>79</v>
      </c>
      <c r="B79" s="78">
        <v>98560</v>
      </c>
      <c r="C79" s="78">
        <v>-39797</v>
      </c>
      <c r="D79" s="80">
        <v>-28.763994593696019</v>
      </c>
      <c r="E79" s="78">
        <v>-33624</v>
      </c>
      <c r="F79" s="80">
        <v>-25.437269261030078</v>
      </c>
      <c r="G79" s="78">
        <v>45006</v>
      </c>
      <c r="H79" s="78">
        <v>-16908</v>
      </c>
      <c r="I79" s="80">
        <v>-27.308847756565559</v>
      </c>
      <c r="J79" s="78">
        <v>-16682</v>
      </c>
      <c r="K79" s="80">
        <v>-27.042536635974582</v>
      </c>
      <c r="L79" s="78">
        <v>53554</v>
      </c>
      <c r="M79" s="78">
        <v>-22889</v>
      </c>
      <c r="N79" s="80">
        <v>-29.94257158928875</v>
      </c>
      <c r="O79" s="78">
        <v>-16942</v>
      </c>
      <c r="P79" s="80">
        <v>-24.032569223785746</v>
      </c>
    </row>
    <row r="80" spans="1:16">
      <c r="A80" s="109" t="s">
        <v>381</v>
      </c>
      <c r="B80" s="110">
        <v>74004</v>
      </c>
      <c r="C80" s="70">
        <v>-30888</v>
      </c>
      <c r="D80" s="72">
        <v>-29.44743164397666</v>
      </c>
      <c r="E80" s="70">
        <v>-27555</v>
      </c>
      <c r="F80" s="72">
        <v>-27.132011933949723</v>
      </c>
      <c r="G80" s="110">
        <v>34069</v>
      </c>
      <c r="H80" s="70">
        <v>-13158</v>
      </c>
      <c r="I80" s="72">
        <v>-27.861181104029473</v>
      </c>
      <c r="J80" s="70">
        <v>-13303</v>
      </c>
      <c r="K80" s="72">
        <v>-28.081989360803849</v>
      </c>
      <c r="L80" s="110">
        <v>39935</v>
      </c>
      <c r="M80" s="70">
        <v>-17730</v>
      </c>
      <c r="N80" s="72">
        <v>-30.746553368594469</v>
      </c>
      <c r="O80" s="70">
        <v>-14252</v>
      </c>
      <c r="P80" s="72">
        <v>-26.301511432631443</v>
      </c>
    </row>
    <row r="81" spans="1:16">
      <c r="A81" s="111" t="s">
        <v>382</v>
      </c>
      <c r="B81" s="112">
        <v>24556</v>
      </c>
      <c r="C81" s="54">
        <v>-8909</v>
      </c>
      <c r="D81" s="56">
        <v>-26.621843717316601</v>
      </c>
      <c r="E81" s="54">
        <v>-6069</v>
      </c>
      <c r="F81" s="56">
        <v>-19.817142857142859</v>
      </c>
      <c r="G81" s="112">
        <v>10937</v>
      </c>
      <c r="H81" s="54">
        <v>-3750</v>
      </c>
      <c r="I81" s="56">
        <v>-25.532784094777696</v>
      </c>
      <c r="J81" s="54">
        <v>-3379</v>
      </c>
      <c r="K81" s="56">
        <v>-23.602961721151161</v>
      </c>
      <c r="L81" s="112">
        <v>13619</v>
      </c>
      <c r="M81" s="54">
        <v>-5159</v>
      </c>
      <c r="N81" s="56">
        <v>-27.473639365214613</v>
      </c>
      <c r="O81" s="54">
        <v>-2690</v>
      </c>
      <c r="P81" s="56">
        <v>-16.493960389968731</v>
      </c>
    </row>
    <row r="82" spans="1:16">
      <c r="A82" s="113" t="s">
        <v>79</v>
      </c>
      <c r="B82" s="114">
        <v>98560</v>
      </c>
      <c r="C82" s="114">
        <v>-39797</v>
      </c>
      <c r="D82" s="116">
        <v>-28.763994593696019</v>
      </c>
      <c r="E82" s="114">
        <v>-33624</v>
      </c>
      <c r="F82" s="116">
        <v>-25.437269261030078</v>
      </c>
      <c r="G82" s="114">
        <v>45006</v>
      </c>
      <c r="H82" s="114">
        <v>-16908</v>
      </c>
      <c r="I82" s="116">
        <v>-27.308847756565559</v>
      </c>
      <c r="J82" s="114">
        <v>-16682</v>
      </c>
      <c r="K82" s="116">
        <v>-27.042536635974582</v>
      </c>
      <c r="L82" s="114">
        <v>53554</v>
      </c>
      <c r="M82" s="114">
        <v>-22889</v>
      </c>
      <c r="N82" s="116">
        <v>-29.94257158928875</v>
      </c>
      <c r="O82" s="114">
        <v>-16942</v>
      </c>
      <c r="P82" s="116">
        <v>-24.032569223785746</v>
      </c>
    </row>
    <row r="83" spans="1:16" ht="22.5">
      <c r="A83" s="117" t="s">
        <v>383</v>
      </c>
      <c r="B83" s="70">
        <v>968</v>
      </c>
      <c r="C83" s="70">
        <v>-290</v>
      </c>
      <c r="D83" s="72">
        <v>-23.052464228934817</v>
      </c>
      <c r="E83" s="70">
        <v>-352</v>
      </c>
      <c r="F83" s="72">
        <v>-26.666666666666668</v>
      </c>
      <c r="G83" s="70">
        <v>454</v>
      </c>
      <c r="H83" s="70">
        <v>-121</v>
      </c>
      <c r="I83" s="72">
        <v>-21.043478260869566</v>
      </c>
      <c r="J83" s="70">
        <v>-124</v>
      </c>
      <c r="K83" s="72">
        <v>-21.453287197231834</v>
      </c>
      <c r="L83" s="70">
        <v>514</v>
      </c>
      <c r="M83" s="70">
        <v>-169</v>
      </c>
      <c r="N83" s="72">
        <v>-24.743777452415813</v>
      </c>
      <c r="O83" s="70">
        <v>-228</v>
      </c>
      <c r="P83" s="72">
        <v>-30.727762803234501</v>
      </c>
    </row>
    <row r="84" spans="1:16" ht="24" customHeight="1">
      <c r="A84" s="259" t="s">
        <v>149</v>
      </c>
      <c r="B84" s="66">
        <v>810</v>
      </c>
      <c r="C84" s="66">
        <v>-229</v>
      </c>
      <c r="D84" s="68">
        <v>-22.040423484119344</v>
      </c>
      <c r="E84" s="66">
        <v>-312</v>
      </c>
      <c r="F84" s="68">
        <v>-27.807486631016044</v>
      </c>
      <c r="G84" s="66">
        <v>398</v>
      </c>
      <c r="H84" s="66">
        <v>-87</v>
      </c>
      <c r="I84" s="68">
        <v>-17.938144329896907</v>
      </c>
      <c r="J84" s="66">
        <v>-102</v>
      </c>
      <c r="K84" s="68">
        <v>-20.399999999999999</v>
      </c>
      <c r="L84" s="66">
        <v>412</v>
      </c>
      <c r="M84" s="66">
        <v>-142</v>
      </c>
      <c r="N84" s="68">
        <v>-25.63176895306859</v>
      </c>
      <c r="O84" s="66">
        <v>-210</v>
      </c>
      <c r="P84" s="68">
        <v>-33.762057877813504</v>
      </c>
    </row>
    <row r="85" spans="1:16" ht="25.5" customHeight="1">
      <c r="A85" s="259" t="s">
        <v>384</v>
      </c>
      <c r="B85" s="66">
        <v>158</v>
      </c>
      <c r="C85" s="66">
        <v>-61</v>
      </c>
      <c r="D85" s="68">
        <v>-27.853881278538811</v>
      </c>
      <c r="E85" s="66">
        <v>-40</v>
      </c>
      <c r="F85" s="68">
        <v>-20.202020202020201</v>
      </c>
      <c r="G85" s="66">
        <v>56</v>
      </c>
      <c r="H85" s="66">
        <v>-34</v>
      </c>
      <c r="I85" s="68">
        <v>-37.777777777777779</v>
      </c>
      <c r="J85" s="66">
        <v>-22</v>
      </c>
      <c r="K85" s="68">
        <v>-28.205128205128204</v>
      </c>
      <c r="L85" s="66">
        <v>102</v>
      </c>
      <c r="M85" s="66">
        <v>-27</v>
      </c>
      <c r="N85" s="68">
        <v>-20.930232558139537</v>
      </c>
      <c r="O85" s="66">
        <v>-18</v>
      </c>
      <c r="P85" s="68">
        <v>-15</v>
      </c>
    </row>
    <row r="86" spans="1:16" ht="28.5" customHeight="1">
      <c r="A86" s="119" t="s">
        <v>385</v>
      </c>
      <c r="B86" s="83">
        <v>97592</v>
      </c>
      <c r="C86" s="83">
        <v>-39507</v>
      </c>
      <c r="D86" s="85">
        <v>-28.816402745461311</v>
      </c>
      <c r="E86" s="83">
        <v>-33272</v>
      </c>
      <c r="F86" s="85">
        <v>-25.424868565839343</v>
      </c>
      <c r="G86" s="83">
        <v>44552</v>
      </c>
      <c r="H86" s="83">
        <v>-16787</v>
      </c>
      <c r="I86" s="85">
        <v>-27.367580169223494</v>
      </c>
      <c r="J86" s="83">
        <v>-16558</v>
      </c>
      <c r="K86" s="85">
        <v>-27.095401734576992</v>
      </c>
      <c r="L86" s="83">
        <v>53040</v>
      </c>
      <c r="M86" s="83">
        <v>-22720</v>
      </c>
      <c r="N86" s="85">
        <v>-29.989440337909187</v>
      </c>
      <c r="O86" s="83">
        <v>-16714</v>
      </c>
      <c r="P86" s="85">
        <v>-23.961349886744845</v>
      </c>
    </row>
    <row r="88" spans="1:16" s="27" customFormat="1">
      <c r="A88" s="120" t="s">
        <v>152</v>
      </c>
    </row>
    <row r="89" spans="1:16" s="27" customFormat="1">
      <c r="A89" s="121"/>
      <c r="B89" s="122"/>
    </row>
    <row r="90" spans="1:16" s="27" customFormat="1"/>
    <row r="92" spans="1:16">
      <c r="E92" s="121" t="s">
        <v>78</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rowBreaks count="1" manualBreakCount="1">
    <brk id="53" max="15"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zoomScaleNormal="100" workbookViewId="0"/>
  </sheetViews>
  <sheetFormatPr baseColWidth="10" defaultColWidth="9.140625" defaultRowHeight="15"/>
  <cols>
    <col min="1" max="1" width="17.7109375" style="27" customWidth="1"/>
    <col min="2" max="2" width="6.28515625" style="27" customWidth="1"/>
    <col min="3" max="3" width="6.28515625" style="27" bestFit="1" customWidth="1"/>
    <col min="4" max="4" width="5.42578125" style="27" customWidth="1"/>
    <col min="5" max="5" width="7.140625" style="27" bestFit="1" customWidth="1"/>
    <col min="6" max="6" width="5.42578125" style="27" customWidth="1"/>
    <col min="7" max="7" width="6.7109375" style="27" customWidth="1"/>
    <col min="8" max="8" width="6.28515625" style="27" bestFit="1" customWidth="1"/>
    <col min="9" max="9" width="5.42578125" style="27" customWidth="1"/>
    <col min="10" max="10" width="6.28515625" style="27" bestFit="1" customWidth="1"/>
    <col min="11" max="11" width="5.42578125" style="27" customWidth="1"/>
    <col min="12" max="12" width="6.5703125" style="27" customWidth="1"/>
    <col min="13" max="13" width="6.28515625" style="27" customWidth="1"/>
    <col min="14" max="14" width="5.42578125" style="27" customWidth="1"/>
    <col min="15" max="15" width="6.28515625" style="27" bestFit="1" customWidth="1"/>
    <col min="16" max="16" width="5.42578125" style="27" customWidth="1"/>
    <col min="17" max="240" width="9.140625" style="27"/>
    <col min="241" max="241" width="0.42578125" style="27" customWidth="1"/>
    <col min="242" max="242" width="12.140625" style="27" customWidth="1"/>
    <col min="243" max="243" width="9.85546875" style="27" customWidth="1"/>
    <col min="244" max="245" width="10" style="27" customWidth="1"/>
    <col min="246" max="251" width="9.28515625" style="27" customWidth="1"/>
    <col min="252" max="496" width="9.140625" style="27"/>
    <col min="497" max="497" width="0.42578125" style="27" customWidth="1"/>
    <col min="498" max="498" width="12.140625" style="27" customWidth="1"/>
    <col min="499" max="499" width="9.85546875" style="27" customWidth="1"/>
    <col min="500" max="501" width="10" style="27" customWidth="1"/>
    <col min="502" max="507" width="9.28515625" style="27" customWidth="1"/>
    <col min="508" max="752" width="9.140625" style="27"/>
    <col min="753" max="753" width="0.42578125" style="27" customWidth="1"/>
    <col min="754" max="754" width="12.140625" style="27" customWidth="1"/>
    <col min="755" max="755" width="9.85546875" style="27" customWidth="1"/>
    <col min="756" max="757" width="10" style="27" customWidth="1"/>
    <col min="758" max="763" width="9.28515625" style="27" customWidth="1"/>
    <col min="764" max="1008" width="9.140625" style="27"/>
    <col min="1009" max="1009" width="0.42578125" style="27" customWidth="1"/>
    <col min="1010" max="1010" width="12.140625" style="27" customWidth="1"/>
    <col min="1011" max="1011" width="9.85546875" style="27" customWidth="1"/>
    <col min="1012" max="1013" width="10" style="27" customWidth="1"/>
    <col min="1014" max="1019" width="9.28515625" style="27" customWidth="1"/>
    <col min="1020" max="1264" width="9.140625" style="27"/>
    <col min="1265" max="1265" width="0.42578125" style="27" customWidth="1"/>
    <col min="1266" max="1266" width="12.140625" style="27" customWidth="1"/>
    <col min="1267" max="1267" width="9.85546875" style="27" customWidth="1"/>
    <col min="1268" max="1269" width="10" style="27" customWidth="1"/>
    <col min="1270" max="1275" width="9.28515625" style="27" customWidth="1"/>
    <col min="1276" max="1520" width="9.140625" style="27"/>
    <col min="1521" max="1521" width="0.42578125" style="27" customWidth="1"/>
    <col min="1522" max="1522" width="12.140625" style="27" customWidth="1"/>
    <col min="1523" max="1523" width="9.85546875" style="27" customWidth="1"/>
    <col min="1524" max="1525" width="10" style="27" customWidth="1"/>
    <col min="1526" max="1531" width="9.28515625" style="27" customWidth="1"/>
    <col min="1532" max="1776" width="9.140625" style="27"/>
    <col min="1777" max="1777" width="0.42578125" style="27" customWidth="1"/>
    <col min="1778" max="1778" width="12.140625" style="27" customWidth="1"/>
    <col min="1779" max="1779" width="9.85546875" style="27" customWidth="1"/>
    <col min="1780" max="1781" width="10" style="27" customWidth="1"/>
    <col min="1782" max="1787" width="9.28515625" style="27" customWidth="1"/>
    <col min="1788" max="2032" width="9.140625" style="27"/>
    <col min="2033" max="2033" width="0.42578125" style="27" customWidth="1"/>
    <col min="2034" max="2034" width="12.140625" style="27" customWidth="1"/>
    <col min="2035" max="2035" width="9.85546875" style="27" customWidth="1"/>
    <col min="2036" max="2037" width="10" style="27" customWidth="1"/>
    <col min="2038" max="2043" width="9.28515625" style="27" customWidth="1"/>
    <col min="2044" max="2288" width="9.140625" style="27"/>
    <col min="2289" max="2289" width="0.42578125" style="27" customWidth="1"/>
    <col min="2290" max="2290" width="12.140625" style="27" customWidth="1"/>
    <col min="2291" max="2291" width="9.85546875" style="27" customWidth="1"/>
    <col min="2292" max="2293" width="10" style="27" customWidth="1"/>
    <col min="2294" max="2299" width="9.28515625" style="27" customWidth="1"/>
    <col min="2300" max="2544" width="9.140625" style="27"/>
    <col min="2545" max="2545" width="0.42578125" style="27" customWidth="1"/>
    <col min="2546" max="2546" width="12.140625" style="27" customWidth="1"/>
    <col min="2547" max="2547" width="9.85546875" style="27" customWidth="1"/>
    <col min="2548" max="2549" width="10" style="27" customWidth="1"/>
    <col min="2550" max="2555" width="9.28515625" style="27" customWidth="1"/>
    <col min="2556" max="2800" width="9.140625" style="27"/>
    <col min="2801" max="2801" width="0.42578125" style="27" customWidth="1"/>
    <col min="2802" max="2802" width="12.140625" style="27" customWidth="1"/>
    <col min="2803" max="2803" width="9.85546875" style="27" customWidth="1"/>
    <col min="2804" max="2805" width="10" style="27" customWidth="1"/>
    <col min="2806" max="2811" width="9.28515625" style="27" customWidth="1"/>
    <col min="2812" max="3056" width="9.140625" style="27"/>
    <col min="3057" max="3057" width="0.42578125" style="27" customWidth="1"/>
    <col min="3058" max="3058" width="12.140625" style="27" customWidth="1"/>
    <col min="3059" max="3059" width="9.85546875" style="27" customWidth="1"/>
    <col min="3060" max="3061" width="10" style="27" customWidth="1"/>
    <col min="3062" max="3067" width="9.28515625" style="27" customWidth="1"/>
    <col min="3068" max="3312" width="9.140625" style="27"/>
    <col min="3313" max="3313" width="0.42578125" style="27" customWidth="1"/>
    <col min="3314" max="3314" width="12.140625" style="27" customWidth="1"/>
    <col min="3315" max="3315" width="9.85546875" style="27" customWidth="1"/>
    <col min="3316" max="3317" width="10" style="27" customWidth="1"/>
    <col min="3318" max="3323" width="9.28515625" style="27" customWidth="1"/>
    <col min="3324" max="3568" width="9.140625" style="27"/>
    <col min="3569" max="3569" width="0.42578125" style="27" customWidth="1"/>
    <col min="3570" max="3570" width="12.140625" style="27" customWidth="1"/>
    <col min="3571" max="3571" width="9.85546875" style="27" customWidth="1"/>
    <col min="3572" max="3573" width="10" style="27" customWidth="1"/>
    <col min="3574" max="3579" width="9.28515625" style="27" customWidth="1"/>
    <col min="3580" max="3824" width="9.140625" style="27"/>
    <col min="3825" max="3825" width="0.42578125" style="27" customWidth="1"/>
    <col min="3826" max="3826" width="12.140625" style="27" customWidth="1"/>
    <col min="3827" max="3827" width="9.85546875" style="27" customWidth="1"/>
    <col min="3828" max="3829" width="10" style="27" customWidth="1"/>
    <col min="3830" max="3835" width="9.28515625" style="27" customWidth="1"/>
    <col min="3836" max="4080" width="9.140625" style="27"/>
    <col min="4081" max="4081" width="0.42578125" style="27" customWidth="1"/>
    <col min="4082" max="4082" width="12.140625" style="27" customWidth="1"/>
    <col min="4083" max="4083" width="9.85546875" style="27" customWidth="1"/>
    <col min="4084" max="4085" width="10" style="27" customWidth="1"/>
    <col min="4086" max="4091" width="9.28515625" style="27" customWidth="1"/>
    <col min="4092" max="4336" width="9.140625" style="27"/>
    <col min="4337" max="4337" width="0.42578125" style="27" customWidth="1"/>
    <col min="4338" max="4338" width="12.140625" style="27" customWidth="1"/>
    <col min="4339" max="4339" width="9.85546875" style="27" customWidth="1"/>
    <col min="4340" max="4341" width="10" style="27" customWidth="1"/>
    <col min="4342" max="4347" width="9.28515625" style="27" customWidth="1"/>
    <col min="4348" max="4592" width="9.140625" style="27"/>
    <col min="4593" max="4593" width="0.42578125" style="27" customWidth="1"/>
    <col min="4594" max="4594" width="12.140625" style="27" customWidth="1"/>
    <col min="4595" max="4595" width="9.85546875" style="27" customWidth="1"/>
    <col min="4596" max="4597" width="10" style="27" customWidth="1"/>
    <col min="4598" max="4603" width="9.28515625" style="27" customWidth="1"/>
    <col min="4604" max="4848" width="9.140625" style="27"/>
    <col min="4849" max="4849" width="0.42578125" style="27" customWidth="1"/>
    <col min="4850" max="4850" width="12.140625" style="27" customWidth="1"/>
    <col min="4851" max="4851" width="9.85546875" style="27" customWidth="1"/>
    <col min="4852" max="4853" width="10" style="27" customWidth="1"/>
    <col min="4854" max="4859" width="9.28515625" style="27" customWidth="1"/>
    <col min="4860" max="5104" width="9.140625" style="27"/>
    <col min="5105" max="5105" width="0.42578125" style="27" customWidth="1"/>
    <col min="5106" max="5106" width="12.140625" style="27" customWidth="1"/>
    <col min="5107" max="5107" width="9.85546875" style="27" customWidth="1"/>
    <col min="5108" max="5109" width="10" style="27" customWidth="1"/>
    <col min="5110" max="5115" width="9.28515625" style="27" customWidth="1"/>
    <col min="5116" max="5360" width="9.140625" style="27"/>
    <col min="5361" max="5361" width="0.42578125" style="27" customWidth="1"/>
    <col min="5362" max="5362" width="12.140625" style="27" customWidth="1"/>
    <col min="5363" max="5363" width="9.85546875" style="27" customWidth="1"/>
    <col min="5364" max="5365" width="10" style="27" customWidth="1"/>
    <col min="5366" max="5371" width="9.28515625" style="27" customWidth="1"/>
    <col min="5372" max="5616" width="9.140625" style="27"/>
    <col min="5617" max="5617" width="0.42578125" style="27" customWidth="1"/>
    <col min="5618" max="5618" width="12.140625" style="27" customWidth="1"/>
    <col min="5619" max="5619" width="9.85546875" style="27" customWidth="1"/>
    <col min="5620" max="5621" width="10" style="27" customWidth="1"/>
    <col min="5622" max="5627" width="9.28515625" style="27" customWidth="1"/>
    <col min="5628" max="5872" width="9.140625" style="27"/>
    <col min="5873" max="5873" width="0.42578125" style="27" customWidth="1"/>
    <col min="5874" max="5874" width="12.140625" style="27" customWidth="1"/>
    <col min="5875" max="5875" width="9.85546875" style="27" customWidth="1"/>
    <col min="5876" max="5877" width="10" style="27" customWidth="1"/>
    <col min="5878" max="5883" width="9.28515625" style="27" customWidth="1"/>
    <col min="5884" max="6128" width="9.140625" style="27"/>
    <col min="6129" max="6129" width="0.42578125" style="27" customWidth="1"/>
    <col min="6130" max="6130" width="12.140625" style="27" customWidth="1"/>
    <col min="6131" max="6131" width="9.85546875" style="27" customWidth="1"/>
    <col min="6132" max="6133" width="10" style="27" customWidth="1"/>
    <col min="6134" max="6139" width="9.28515625" style="27" customWidth="1"/>
    <col min="6140" max="6384" width="9.140625" style="27"/>
    <col min="6385" max="6385" width="0.42578125" style="27" customWidth="1"/>
    <col min="6386" max="6386" width="12.140625" style="27" customWidth="1"/>
    <col min="6387" max="6387" width="9.85546875" style="27" customWidth="1"/>
    <col min="6388" max="6389" width="10" style="27" customWidth="1"/>
    <col min="6390" max="6395" width="9.28515625" style="27" customWidth="1"/>
    <col min="6396" max="6640" width="9.140625" style="27"/>
    <col min="6641" max="6641" width="0.42578125" style="27" customWidth="1"/>
    <col min="6642" max="6642" width="12.140625" style="27" customWidth="1"/>
    <col min="6643" max="6643" width="9.85546875" style="27" customWidth="1"/>
    <col min="6644" max="6645" width="10" style="27" customWidth="1"/>
    <col min="6646" max="6651" width="9.28515625" style="27" customWidth="1"/>
    <col min="6652" max="6896" width="9.140625" style="27"/>
    <col min="6897" max="6897" width="0.42578125" style="27" customWidth="1"/>
    <col min="6898" max="6898" width="12.140625" style="27" customWidth="1"/>
    <col min="6899" max="6899" width="9.85546875" style="27" customWidth="1"/>
    <col min="6900" max="6901" width="10" style="27" customWidth="1"/>
    <col min="6902" max="6907" width="9.28515625" style="27" customWidth="1"/>
    <col min="6908" max="7152" width="9.140625" style="27"/>
    <col min="7153" max="7153" width="0.42578125" style="27" customWidth="1"/>
    <col min="7154" max="7154" width="12.140625" style="27" customWidth="1"/>
    <col min="7155" max="7155" width="9.85546875" style="27" customWidth="1"/>
    <col min="7156" max="7157" width="10" style="27" customWidth="1"/>
    <col min="7158" max="7163" width="9.28515625" style="27" customWidth="1"/>
    <col min="7164" max="7408" width="9.140625" style="27"/>
    <col min="7409" max="7409" width="0.42578125" style="27" customWidth="1"/>
    <col min="7410" max="7410" width="12.140625" style="27" customWidth="1"/>
    <col min="7411" max="7411" width="9.85546875" style="27" customWidth="1"/>
    <col min="7412" max="7413" width="10" style="27" customWidth="1"/>
    <col min="7414" max="7419" width="9.28515625" style="27" customWidth="1"/>
    <col min="7420" max="7664" width="9.140625" style="27"/>
    <col min="7665" max="7665" width="0.42578125" style="27" customWidth="1"/>
    <col min="7666" max="7666" width="12.140625" style="27" customWidth="1"/>
    <col min="7667" max="7667" width="9.85546875" style="27" customWidth="1"/>
    <col min="7668" max="7669" width="10" style="27" customWidth="1"/>
    <col min="7670" max="7675" width="9.28515625" style="27" customWidth="1"/>
    <col min="7676" max="7920" width="9.140625" style="27"/>
    <col min="7921" max="7921" width="0.42578125" style="27" customWidth="1"/>
    <col min="7922" max="7922" width="12.140625" style="27" customWidth="1"/>
    <col min="7923" max="7923" width="9.85546875" style="27" customWidth="1"/>
    <col min="7924" max="7925" width="10" style="27" customWidth="1"/>
    <col min="7926" max="7931" width="9.28515625" style="27" customWidth="1"/>
    <col min="7932" max="8176" width="9.140625" style="27"/>
    <col min="8177" max="8177" width="0.42578125" style="27" customWidth="1"/>
    <col min="8178" max="8178" width="12.140625" style="27" customWidth="1"/>
    <col min="8179" max="8179" width="9.85546875" style="27" customWidth="1"/>
    <col min="8180" max="8181" width="10" style="27" customWidth="1"/>
    <col min="8182" max="8187" width="9.28515625" style="27" customWidth="1"/>
    <col min="8188" max="8432" width="9.140625" style="27"/>
    <col min="8433" max="8433" width="0.42578125" style="27" customWidth="1"/>
    <col min="8434" max="8434" width="12.140625" style="27" customWidth="1"/>
    <col min="8435" max="8435" width="9.85546875" style="27" customWidth="1"/>
    <col min="8436" max="8437" width="10" style="27" customWidth="1"/>
    <col min="8438" max="8443" width="9.28515625" style="27" customWidth="1"/>
    <col min="8444" max="8688" width="9.140625" style="27"/>
    <col min="8689" max="8689" width="0.42578125" style="27" customWidth="1"/>
    <col min="8690" max="8690" width="12.140625" style="27" customWidth="1"/>
    <col min="8691" max="8691" width="9.85546875" style="27" customWidth="1"/>
    <col min="8692" max="8693" width="10" style="27" customWidth="1"/>
    <col min="8694" max="8699" width="9.28515625" style="27" customWidth="1"/>
    <col min="8700" max="8944" width="9.140625" style="27"/>
    <col min="8945" max="8945" width="0.42578125" style="27" customWidth="1"/>
    <col min="8946" max="8946" width="12.140625" style="27" customWidth="1"/>
    <col min="8947" max="8947" width="9.85546875" style="27" customWidth="1"/>
    <col min="8948" max="8949" width="10" style="27" customWidth="1"/>
    <col min="8950" max="8955" width="9.28515625" style="27" customWidth="1"/>
    <col min="8956" max="9200" width="9.140625" style="27"/>
    <col min="9201" max="9201" width="0.42578125" style="27" customWidth="1"/>
    <col min="9202" max="9202" width="12.140625" style="27" customWidth="1"/>
    <col min="9203" max="9203" width="9.85546875" style="27" customWidth="1"/>
    <col min="9204" max="9205" width="10" style="27" customWidth="1"/>
    <col min="9206" max="9211" width="9.28515625" style="27" customWidth="1"/>
    <col min="9212" max="9456" width="9.140625" style="27"/>
    <col min="9457" max="9457" width="0.42578125" style="27" customWidth="1"/>
    <col min="9458" max="9458" width="12.140625" style="27" customWidth="1"/>
    <col min="9459" max="9459" width="9.85546875" style="27" customWidth="1"/>
    <col min="9460" max="9461" width="10" style="27" customWidth="1"/>
    <col min="9462" max="9467" width="9.28515625" style="27" customWidth="1"/>
    <col min="9468" max="9712" width="9.140625" style="27"/>
    <col min="9713" max="9713" width="0.42578125" style="27" customWidth="1"/>
    <col min="9714" max="9714" width="12.140625" style="27" customWidth="1"/>
    <col min="9715" max="9715" width="9.85546875" style="27" customWidth="1"/>
    <col min="9716" max="9717" width="10" style="27" customWidth="1"/>
    <col min="9718" max="9723" width="9.28515625" style="27" customWidth="1"/>
    <col min="9724" max="9968" width="9.140625" style="27"/>
    <col min="9969" max="9969" width="0.42578125" style="27" customWidth="1"/>
    <col min="9970" max="9970" width="12.140625" style="27" customWidth="1"/>
    <col min="9971" max="9971" width="9.85546875" style="27" customWidth="1"/>
    <col min="9972" max="9973" width="10" style="27" customWidth="1"/>
    <col min="9974" max="9979" width="9.28515625" style="27" customWidth="1"/>
    <col min="9980" max="10224" width="9.140625" style="27"/>
    <col min="10225" max="10225" width="0.42578125" style="27" customWidth="1"/>
    <col min="10226" max="10226" width="12.140625" style="27" customWidth="1"/>
    <col min="10227" max="10227" width="9.85546875" style="27" customWidth="1"/>
    <col min="10228" max="10229" width="10" style="27" customWidth="1"/>
    <col min="10230" max="10235" width="9.28515625" style="27" customWidth="1"/>
    <col min="10236" max="10480" width="9.140625" style="27"/>
    <col min="10481" max="10481" width="0.42578125" style="27" customWidth="1"/>
    <col min="10482" max="10482" width="12.140625" style="27" customWidth="1"/>
    <col min="10483" max="10483" width="9.85546875" style="27" customWidth="1"/>
    <col min="10484" max="10485" width="10" style="27" customWidth="1"/>
    <col min="10486" max="10491" width="9.28515625" style="27" customWidth="1"/>
    <col min="10492" max="10736" width="9.140625" style="27"/>
    <col min="10737" max="10737" width="0.42578125" style="27" customWidth="1"/>
    <col min="10738" max="10738" width="12.140625" style="27" customWidth="1"/>
    <col min="10739" max="10739" width="9.85546875" style="27" customWidth="1"/>
    <col min="10740" max="10741" width="10" style="27" customWidth="1"/>
    <col min="10742" max="10747" width="9.28515625" style="27" customWidth="1"/>
    <col min="10748" max="10992" width="9.140625" style="27"/>
    <col min="10993" max="10993" width="0.42578125" style="27" customWidth="1"/>
    <col min="10994" max="10994" width="12.140625" style="27" customWidth="1"/>
    <col min="10995" max="10995" width="9.85546875" style="27" customWidth="1"/>
    <col min="10996" max="10997" width="10" style="27" customWidth="1"/>
    <col min="10998" max="11003" width="9.28515625" style="27" customWidth="1"/>
    <col min="11004" max="11248" width="9.140625" style="27"/>
    <col min="11249" max="11249" width="0.42578125" style="27" customWidth="1"/>
    <col min="11250" max="11250" width="12.140625" style="27" customWidth="1"/>
    <col min="11251" max="11251" width="9.85546875" style="27" customWidth="1"/>
    <col min="11252" max="11253" width="10" style="27" customWidth="1"/>
    <col min="11254" max="11259" width="9.28515625" style="27" customWidth="1"/>
    <col min="11260" max="11504" width="9.140625" style="27"/>
    <col min="11505" max="11505" width="0.42578125" style="27" customWidth="1"/>
    <col min="11506" max="11506" width="12.140625" style="27" customWidth="1"/>
    <col min="11507" max="11507" width="9.85546875" style="27" customWidth="1"/>
    <col min="11508" max="11509" width="10" style="27" customWidth="1"/>
    <col min="11510" max="11515" width="9.28515625" style="27" customWidth="1"/>
    <col min="11516" max="11760" width="9.140625" style="27"/>
    <col min="11761" max="11761" width="0.42578125" style="27" customWidth="1"/>
    <col min="11762" max="11762" width="12.140625" style="27" customWidth="1"/>
    <col min="11763" max="11763" width="9.85546875" style="27" customWidth="1"/>
    <col min="11764" max="11765" width="10" style="27" customWidth="1"/>
    <col min="11766" max="11771" width="9.28515625" style="27" customWidth="1"/>
    <col min="11772" max="12016" width="9.140625" style="27"/>
    <col min="12017" max="12017" width="0.42578125" style="27" customWidth="1"/>
    <col min="12018" max="12018" width="12.140625" style="27" customWidth="1"/>
    <col min="12019" max="12019" width="9.85546875" style="27" customWidth="1"/>
    <col min="12020" max="12021" width="10" style="27" customWidth="1"/>
    <col min="12022" max="12027" width="9.28515625" style="27" customWidth="1"/>
    <col min="12028" max="12272" width="9.140625" style="27"/>
    <col min="12273" max="12273" width="0.42578125" style="27" customWidth="1"/>
    <col min="12274" max="12274" width="12.140625" style="27" customWidth="1"/>
    <col min="12275" max="12275" width="9.85546875" style="27" customWidth="1"/>
    <col min="12276" max="12277" width="10" style="27" customWidth="1"/>
    <col min="12278" max="12283" width="9.28515625" style="27" customWidth="1"/>
    <col min="12284" max="12528" width="9.140625" style="27"/>
    <col min="12529" max="12529" width="0.42578125" style="27" customWidth="1"/>
    <col min="12530" max="12530" width="12.140625" style="27" customWidth="1"/>
    <col min="12531" max="12531" width="9.85546875" style="27" customWidth="1"/>
    <col min="12532" max="12533" width="10" style="27" customWidth="1"/>
    <col min="12534" max="12539" width="9.28515625" style="27" customWidth="1"/>
    <col min="12540" max="12784" width="9.140625" style="27"/>
    <col min="12785" max="12785" width="0.42578125" style="27" customWidth="1"/>
    <col min="12786" max="12786" width="12.140625" style="27" customWidth="1"/>
    <col min="12787" max="12787" width="9.85546875" style="27" customWidth="1"/>
    <col min="12788" max="12789" width="10" style="27" customWidth="1"/>
    <col min="12790" max="12795" width="9.28515625" style="27" customWidth="1"/>
    <col min="12796" max="13040" width="9.140625" style="27"/>
    <col min="13041" max="13041" width="0.42578125" style="27" customWidth="1"/>
    <col min="13042" max="13042" width="12.140625" style="27" customWidth="1"/>
    <col min="13043" max="13043" width="9.85546875" style="27" customWidth="1"/>
    <col min="13044" max="13045" width="10" style="27" customWidth="1"/>
    <col min="13046" max="13051" width="9.28515625" style="27" customWidth="1"/>
    <col min="13052" max="13296" width="9.140625" style="27"/>
    <col min="13297" max="13297" width="0.42578125" style="27" customWidth="1"/>
    <col min="13298" max="13298" width="12.140625" style="27" customWidth="1"/>
    <col min="13299" max="13299" width="9.85546875" style="27" customWidth="1"/>
    <col min="13300" max="13301" width="10" style="27" customWidth="1"/>
    <col min="13302" max="13307" width="9.28515625" style="27" customWidth="1"/>
    <col min="13308" max="13552" width="9.140625" style="27"/>
    <col min="13553" max="13553" width="0.42578125" style="27" customWidth="1"/>
    <col min="13554" max="13554" width="12.140625" style="27" customWidth="1"/>
    <col min="13555" max="13555" width="9.85546875" style="27" customWidth="1"/>
    <col min="13556" max="13557" width="10" style="27" customWidth="1"/>
    <col min="13558" max="13563" width="9.28515625" style="27" customWidth="1"/>
    <col min="13564" max="13808" width="9.140625" style="27"/>
    <col min="13809" max="13809" width="0.42578125" style="27" customWidth="1"/>
    <col min="13810" max="13810" width="12.140625" style="27" customWidth="1"/>
    <col min="13811" max="13811" width="9.85546875" style="27" customWidth="1"/>
    <col min="13812" max="13813" width="10" style="27" customWidth="1"/>
    <col min="13814" max="13819" width="9.28515625" style="27" customWidth="1"/>
    <col min="13820" max="14064" width="9.140625" style="27"/>
    <col min="14065" max="14065" width="0.42578125" style="27" customWidth="1"/>
    <col min="14066" max="14066" width="12.140625" style="27" customWidth="1"/>
    <col min="14067" max="14067" width="9.85546875" style="27" customWidth="1"/>
    <col min="14068" max="14069" width="10" style="27" customWidth="1"/>
    <col min="14070" max="14075" width="9.28515625" style="27" customWidth="1"/>
    <col min="14076" max="14320" width="9.140625" style="27"/>
    <col min="14321" max="14321" width="0.42578125" style="27" customWidth="1"/>
    <col min="14322" max="14322" width="12.140625" style="27" customWidth="1"/>
    <col min="14323" max="14323" width="9.85546875" style="27" customWidth="1"/>
    <col min="14324" max="14325" width="10" style="27" customWidth="1"/>
    <col min="14326" max="14331" width="9.28515625" style="27" customWidth="1"/>
    <col min="14332" max="14576" width="9.140625" style="27"/>
    <col min="14577" max="14577" width="0.42578125" style="27" customWidth="1"/>
    <col min="14578" max="14578" width="12.140625" style="27" customWidth="1"/>
    <col min="14579" max="14579" width="9.85546875" style="27" customWidth="1"/>
    <col min="14580" max="14581" width="10" style="27" customWidth="1"/>
    <col min="14582" max="14587" width="9.28515625" style="27" customWidth="1"/>
    <col min="14588" max="14832" width="9.140625" style="27"/>
    <col min="14833" max="14833" width="0.42578125" style="27" customWidth="1"/>
    <col min="14834" max="14834" width="12.140625" style="27" customWidth="1"/>
    <col min="14835" max="14835" width="9.85546875" style="27" customWidth="1"/>
    <col min="14836" max="14837" width="10" style="27" customWidth="1"/>
    <col min="14838" max="14843" width="9.28515625" style="27" customWidth="1"/>
    <col min="14844" max="15088" width="9.140625" style="27"/>
    <col min="15089" max="15089" width="0.42578125" style="27" customWidth="1"/>
    <col min="15090" max="15090" width="12.140625" style="27" customWidth="1"/>
    <col min="15091" max="15091" width="9.85546875" style="27" customWidth="1"/>
    <col min="15092" max="15093" width="10" style="27" customWidth="1"/>
    <col min="15094" max="15099" width="9.28515625" style="27" customWidth="1"/>
    <col min="15100" max="15344" width="9.140625" style="27"/>
    <col min="15345" max="15345" width="0.42578125" style="27" customWidth="1"/>
    <col min="15346" max="15346" width="12.140625" style="27" customWidth="1"/>
    <col min="15347" max="15347" width="9.85546875" style="27" customWidth="1"/>
    <col min="15348" max="15349" width="10" style="27" customWidth="1"/>
    <col min="15350" max="15355" width="9.28515625" style="27" customWidth="1"/>
    <col min="15356" max="15600" width="9.140625" style="27"/>
    <col min="15601" max="15601" width="0.42578125" style="27" customWidth="1"/>
    <col min="15602" max="15602" width="12.140625" style="27" customWidth="1"/>
    <col min="15603" max="15603" width="9.85546875" style="27" customWidth="1"/>
    <col min="15604" max="15605" width="10" style="27" customWidth="1"/>
    <col min="15606" max="15611" width="9.28515625" style="27" customWidth="1"/>
    <col min="15612" max="15856" width="9.140625" style="27"/>
    <col min="15857" max="15857" width="0.42578125" style="27" customWidth="1"/>
    <col min="15858" max="15858" width="12.140625" style="27" customWidth="1"/>
    <col min="15859" max="15859" width="9.85546875" style="27" customWidth="1"/>
    <col min="15860" max="15861" width="10" style="27" customWidth="1"/>
    <col min="15862" max="15867" width="9.28515625" style="27" customWidth="1"/>
    <col min="15868" max="16112" width="9.140625" style="27"/>
    <col min="16113" max="16113" width="0.42578125" style="27" customWidth="1"/>
    <col min="16114" max="16114" width="12.140625" style="27" customWidth="1"/>
    <col min="16115" max="16115" width="9.85546875" style="27" customWidth="1"/>
    <col min="16116" max="16117" width="10" style="27" customWidth="1"/>
    <col min="16118" max="16123" width="9.28515625" style="27" customWidth="1"/>
    <col min="16124" max="16384" width="9.140625" style="27"/>
  </cols>
  <sheetData>
    <row r="1" spans="1:17" s="1" customFormat="1" ht="12"/>
    <row r="2" spans="1:17" s="1" customFormat="1" ht="18" customHeight="1">
      <c r="L2" s="45"/>
      <c r="M2" s="43" t="s">
        <v>65</v>
      </c>
      <c r="O2" s="45"/>
      <c r="P2" s="45"/>
      <c r="Q2" s="45"/>
    </row>
    <row r="3" spans="1:17" s="1" customFormat="1" ht="18.75" customHeight="1">
      <c r="L3" s="45"/>
      <c r="M3" s="45"/>
      <c r="O3" s="45"/>
      <c r="P3" s="45"/>
      <c r="Q3" s="45"/>
    </row>
    <row r="4" spans="1:17" s="1" customFormat="1" ht="18">
      <c r="L4" s="45"/>
      <c r="M4" s="44"/>
      <c r="N4" s="135"/>
      <c r="O4" s="45"/>
      <c r="P4" s="2" t="s">
        <v>482</v>
      </c>
      <c r="Q4" s="45"/>
    </row>
    <row r="5" spans="1:17" s="45" customFormat="1" ht="45.75" customHeight="1">
      <c r="A5" s="289" t="s">
        <v>36</v>
      </c>
      <c r="B5" s="289"/>
      <c r="C5" s="289"/>
      <c r="D5" s="289"/>
      <c r="E5" s="289"/>
      <c r="F5" s="289"/>
      <c r="G5" s="289"/>
      <c r="H5" s="289"/>
      <c r="I5" s="289"/>
      <c r="J5" s="289"/>
      <c r="K5" s="289"/>
      <c r="N5" s="1"/>
    </row>
    <row r="6" spans="1:17" s="45" customFormat="1" ht="19.5" customHeight="1">
      <c r="A6" s="290"/>
      <c r="B6" s="293" t="s">
        <v>79</v>
      </c>
      <c r="C6" s="294"/>
      <c r="D6" s="294"/>
      <c r="E6" s="294"/>
      <c r="F6" s="294"/>
      <c r="G6" s="293" t="s">
        <v>80</v>
      </c>
      <c r="H6" s="294"/>
      <c r="I6" s="294"/>
      <c r="J6" s="294"/>
      <c r="K6" s="294"/>
      <c r="L6" s="293" t="s">
        <v>81</v>
      </c>
      <c r="M6" s="294"/>
      <c r="N6" s="294"/>
      <c r="O6" s="294"/>
      <c r="P6" s="294"/>
    </row>
    <row r="7" spans="1:17" s="45" customFormat="1" ht="29.25" customHeight="1">
      <c r="A7" s="291"/>
      <c r="B7" s="295" t="s">
        <v>82</v>
      </c>
      <c r="C7" s="287" t="s">
        <v>83</v>
      </c>
      <c r="D7" s="287"/>
      <c r="E7" s="287" t="s">
        <v>84</v>
      </c>
      <c r="F7" s="287"/>
      <c r="G7" s="288" t="s">
        <v>82</v>
      </c>
      <c r="H7" s="287" t="s">
        <v>83</v>
      </c>
      <c r="I7" s="287"/>
      <c r="J7" s="287" t="s">
        <v>84</v>
      </c>
      <c r="K7" s="287"/>
      <c r="L7" s="288" t="s">
        <v>82</v>
      </c>
      <c r="M7" s="287" t="s">
        <v>83</v>
      </c>
      <c r="N7" s="287"/>
      <c r="O7" s="287" t="s">
        <v>84</v>
      </c>
      <c r="P7" s="287"/>
    </row>
    <row r="8" spans="1:17" s="45" customFormat="1" ht="26.25" customHeight="1">
      <c r="A8" s="29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7" s="45" customFormat="1" ht="3" customHeight="1">
      <c r="A9" s="125"/>
      <c r="B9" s="125"/>
      <c r="C9" s="125"/>
      <c r="D9" s="125"/>
      <c r="E9" s="125"/>
      <c r="F9" s="125"/>
      <c r="G9" s="125"/>
      <c r="H9" s="125"/>
      <c r="I9" s="125"/>
      <c r="J9" s="125"/>
      <c r="K9" s="125"/>
      <c r="L9" s="125"/>
      <c r="M9" s="125"/>
      <c r="N9" s="125"/>
      <c r="O9" s="125"/>
      <c r="P9" s="125"/>
    </row>
    <row r="10" spans="1:17" s="45" customFormat="1" ht="15" customHeight="1">
      <c r="A10" s="296" t="s">
        <v>153</v>
      </c>
      <c r="B10" s="296"/>
      <c r="C10" s="296"/>
      <c r="D10" s="296"/>
      <c r="E10" s="296"/>
      <c r="F10" s="296"/>
      <c r="G10" s="296"/>
      <c r="H10" s="296"/>
      <c r="I10" s="296"/>
      <c r="J10" s="296"/>
      <c r="K10" s="296"/>
      <c r="L10" s="296"/>
      <c r="M10" s="296"/>
      <c r="N10" s="296"/>
      <c r="O10" s="296"/>
      <c r="P10" s="296"/>
    </row>
    <row r="11" spans="1:17" s="45" customFormat="1" ht="14.25" customHeight="1">
      <c r="A11" s="48" t="s">
        <v>163</v>
      </c>
      <c r="B11" s="126">
        <v>98560</v>
      </c>
      <c r="C11" s="126">
        <v>-39797</v>
      </c>
      <c r="D11" s="127">
        <v>-28.763994593696019</v>
      </c>
      <c r="E11" s="126">
        <v>-33624</v>
      </c>
      <c r="F11" s="127">
        <v>-25.437269261030078</v>
      </c>
      <c r="G11" s="126">
        <v>45006</v>
      </c>
      <c r="H11" s="126">
        <v>-16908</v>
      </c>
      <c r="I11" s="127">
        <v>-27.308847756565559</v>
      </c>
      <c r="J11" s="126">
        <v>-16682</v>
      </c>
      <c r="K11" s="127">
        <v>-27.042536635974582</v>
      </c>
      <c r="L11" s="126">
        <v>53554</v>
      </c>
      <c r="M11" s="126">
        <v>-22889</v>
      </c>
      <c r="N11" s="127">
        <v>-29.94257158928875</v>
      </c>
      <c r="O11" s="126">
        <v>-16942</v>
      </c>
      <c r="P11" s="127">
        <v>-24.032569223785746</v>
      </c>
    </row>
    <row r="12" spans="1:17" s="45" customFormat="1" ht="12.75" customHeight="1">
      <c r="A12" s="52" t="s">
        <v>87</v>
      </c>
      <c r="B12" s="49">
        <v>18428</v>
      </c>
      <c r="C12" s="49">
        <v>-7355</v>
      </c>
      <c r="D12" s="51">
        <v>-28.526548500950238</v>
      </c>
      <c r="E12" s="49">
        <v>-6923</v>
      </c>
      <c r="F12" s="51">
        <v>-27.308587432448423</v>
      </c>
      <c r="G12" s="49">
        <v>8560</v>
      </c>
      <c r="H12" s="49">
        <v>-3185</v>
      </c>
      <c r="I12" s="51">
        <v>-27.11792252022137</v>
      </c>
      <c r="J12" s="49">
        <v>-2381</v>
      </c>
      <c r="K12" s="51">
        <v>-21.762178959875698</v>
      </c>
      <c r="L12" s="49">
        <v>9868</v>
      </c>
      <c r="M12" s="49">
        <v>-4170</v>
      </c>
      <c r="N12" s="51">
        <v>-29.705086194614619</v>
      </c>
      <c r="O12" s="49">
        <v>-4542</v>
      </c>
      <c r="P12" s="51">
        <v>-31.519777931991673</v>
      </c>
    </row>
    <row r="13" spans="1:17" s="45" customFormat="1" ht="12.75" customHeight="1">
      <c r="A13" s="53" t="s">
        <v>88</v>
      </c>
      <c r="B13" s="54">
        <v>12829</v>
      </c>
      <c r="C13" s="54">
        <v>-5262</v>
      </c>
      <c r="D13" s="56">
        <v>-29.086285998562822</v>
      </c>
      <c r="E13" s="54">
        <v>-5621</v>
      </c>
      <c r="F13" s="56">
        <v>-30.466124661246614</v>
      </c>
      <c r="G13" s="54">
        <v>6120</v>
      </c>
      <c r="H13" s="54">
        <v>-2242</v>
      </c>
      <c r="I13" s="56">
        <v>-26.811767519732122</v>
      </c>
      <c r="J13" s="54">
        <v>-1686</v>
      </c>
      <c r="K13" s="56">
        <v>-21.598770176787088</v>
      </c>
      <c r="L13" s="54">
        <v>6709</v>
      </c>
      <c r="M13" s="54">
        <v>-3020</v>
      </c>
      <c r="N13" s="56">
        <v>-31.0412169801624</v>
      </c>
      <c r="O13" s="54">
        <v>-3935</v>
      </c>
      <c r="P13" s="56">
        <v>-36.969184517098832</v>
      </c>
    </row>
    <row r="14" spans="1:17" s="45" customFormat="1" ht="12.75" customHeight="1">
      <c r="A14" s="53" t="s">
        <v>89</v>
      </c>
      <c r="B14" s="54">
        <v>5599</v>
      </c>
      <c r="C14" s="54">
        <v>-2093</v>
      </c>
      <c r="D14" s="56">
        <v>-27.21008840353614</v>
      </c>
      <c r="E14" s="54">
        <v>-1302</v>
      </c>
      <c r="F14" s="56">
        <v>-18.866830894073324</v>
      </c>
      <c r="G14" s="54">
        <v>2440</v>
      </c>
      <c r="H14" s="54">
        <v>-943</v>
      </c>
      <c r="I14" s="56">
        <v>-27.874667454921667</v>
      </c>
      <c r="J14" s="54">
        <v>-695</v>
      </c>
      <c r="K14" s="56">
        <v>-22.169059011164276</v>
      </c>
      <c r="L14" s="54">
        <v>3159</v>
      </c>
      <c r="M14" s="54">
        <v>-1150</v>
      </c>
      <c r="N14" s="56">
        <v>-26.688326757948481</v>
      </c>
      <c r="O14" s="54">
        <v>-607</v>
      </c>
      <c r="P14" s="56">
        <v>-16.11789697291556</v>
      </c>
    </row>
    <row r="15" spans="1:17" s="45" customFormat="1" ht="12.75" customHeight="1">
      <c r="A15" s="52" t="s">
        <v>90</v>
      </c>
      <c r="B15" s="49">
        <v>80132</v>
      </c>
      <c r="C15" s="49">
        <v>-32442</v>
      </c>
      <c r="D15" s="51">
        <v>-28.818377245189829</v>
      </c>
      <c r="E15" s="49">
        <v>-26701</v>
      </c>
      <c r="F15" s="51">
        <v>-24.993213707375062</v>
      </c>
      <c r="G15" s="49">
        <v>36446</v>
      </c>
      <c r="H15" s="49">
        <v>-13723</v>
      </c>
      <c r="I15" s="51">
        <v>-27.353545017839703</v>
      </c>
      <c r="J15" s="49">
        <v>-14301</v>
      </c>
      <c r="K15" s="51">
        <v>-28.180976215342778</v>
      </c>
      <c r="L15" s="49">
        <v>43686</v>
      </c>
      <c r="M15" s="49">
        <v>-18719</v>
      </c>
      <c r="N15" s="51">
        <v>-29.995993910744332</v>
      </c>
      <c r="O15" s="49">
        <v>-12400</v>
      </c>
      <c r="P15" s="51">
        <v>-22.108904182862034</v>
      </c>
    </row>
    <row r="16" spans="1:17" s="45" customFormat="1" ht="12.75" customHeight="1">
      <c r="A16" s="57" t="s">
        <v>91</v>
      </c>
      <c r="B16" s="58">
        <v>32832</v>
      </c>
      <c r="C16" s="58">
        <v>-15804</v>
      </c>
      <c r="D16" s="60">
        <v>-32.494448556624725</v>
      </c>
      <c r="E16" s="58">
        <v>-9382</v>
      </c>
      <c r="F16" s="60">
        <v>-22.224854313734781</v>
      </c>
      <c r="G16" s="58">
        <v>12177</v>
      </c>
      <c r="H16" s="58">
        <v>-6326</v>
      </c>
      <c r="I16" s="60">
        <v>-34.189050424255527</v>
      </c>
      <c r="J16" s="58">
        <v>-4776</v>
      </c>
      <c r="K16" s="60">
        <v>-28.172004954875245</v>
      </c>
      <c r="L16" s="58">
        <v>20655</v>
      </c>
      <c r="M16" s="58">
        <v>-9478</v>
      </c>
      <c r="N16" s="60">
        <v>-31.453887764245181</v>
      </c>
      <c r="O16" s="58">
        <v>-4606</v>
      </c>
      <c r="P16" s="60">
        <v>-18.233640790150826</v>
      </c>
    </row>
    <row r="17" spans="1:16" s="45" customFormat="1" ht="22.5">
      <c r="A17" s="57" t="s">
        <v>92</v>
      </c>
      <c r="B17" s="58">
        <v>36542</v>
      </c>
      <c r="C17" s="58">
        <v>-14668</v>
      </c>
      <c r="D17" s="60">
        <v>-28.642843194688538</v>
      </c>
      <c r="E17" s="58">
        <v>-14940</v>
      </c>
      <c r="F17" s="60">
        <v>-29.019851598616992</v>
      </c>
      <c r="G17" s="58">
        <v>17657</v>
      </c>
      <c r="H17" s="58">
        <v>-6584</v>
      </c>
      <c r="I17" s="60">
        <v>-27.160595684996494</v>
      </c>
      <c r="J17" s="58">
        <v>-7913</v>
      </c>
      <c r="K17" s="60">
        <v>-30.946421587798202</v>
      </c>
      <c r="L17" s="58">
        <v>18885</v>
      </c>
      <c r="M17" s="58">
        <v>-8084</v>
      </c>
      <c r="N17" s="60">
        <v>-29.975156661351921</v>
      </c>
      <c r="O17" s="58">
        <v>-7027</v>
      </c>
      <c r="P17" s="60">
        <v>-27.118709478234024</v>
      </c>
    </row>
    <row r="18" spans="1:16" s="45" customFormat="1" ht="12.75" customHeight="1">
      <c r="A18" s="57" t="s">
        <v>93</v>
      </c>
      <c r="B18" s="58">
        <v>590</v>
      </c>
      <c r="C18" s="58">
        <v>-460</v>
      </c>
      <c r="D18" s="60">
        <v>-43.80952380952381</v>
      </c>
      <c r="E18" s="58">
        <v>-409</v>
      </c>
      <c r="F18" s="60">
        <v>-40.940940940940941</v>
      </c>
      <c r="G18" s="58">
        <v>296</v>
      </c>
      <c r="H18" s="58">
        <v>-202</v>
      </c>
      <c r="I18" s="60">
        <v>-40.562248995983936</v>
      </c>
      <c r="J18" s="58">
        <v>-201</v>
      </c>
      <c r="K18" s="60">
        <v>-40.442655935613679</v>
      </c>
      <c r="L18" s="58">
        <v>294</v>
      </c>
      <c r="M18" s="58">
        <v>-258</v>
      </c>
      <c r="N18" s="60">
        <v>-46.739130434782609</v>
      </c>
      <c r="O18" s="58">
        <v>-208</v>
      </c>
      <c r="P18" s="60">
        <v>-41.43426294820717</v>
      </c>
    </row>
    <row r="19" spans="1:16" s="45" customFormat="1" ht="12.75" customHeight="1">
      <c r="A19" s="57" t="s">
        <v>94</v>
      </c>
      <c r="B19" s="58">
        <v>10168</v>
      </c>
      <c r="C19" s="58">
        <v>-1510</v>
      </c>
      <c r="D19" s="60">
        <v>-12.930296283610208</v>
      </c>
      <c r="E19" s="58">
        <v>-1970</v>
      </c>
      <c r="F19" s="60">
        <v>-16.230021420332839</v>
      </c>
      <c r="G19" s="58">
        <v>6316</v>
      </c>
      <c r="H19" s="58">
        <v>-611</v>
      </c>
      <c r="I19" s="60">
        <v>-8.8205572397863428</v>
      </c>
      <c r="J19" s="58">
        <v>-1411</v>
      </c>
      <c r="K19" s="60">
        <v>-18.260644493335057</v>
      </c>
      <c r="L19" s="58">
        <v>3852</v>
      </c>
      <c r="M19" s="58">
        <v>-899</v>
      </c>
      <c r="N19" s="60">
        <v>-18.922332140601977</v>
      </c>
      <c r="O19" s="58">
        <v>-559</v>
      </c>
      <c r="P19" s="60">
        <v>-12.672863296304692</v>
      </c>
    </row>
    <row r="20" spans="1:16" s="45" customFormat="1" ht="12.75" customHeight="1">
      <c r="A20" s="128" t="s">
        <v>163</v>
      </c>
      <c r="B20" s="129">
        <v>98560</v>
      </c>
      <c r="C20" s="129">
        <v>-39797</v>
      </c>
      <c r="D20" s="130">
        <v>-28.763994593696019</v>
      </c>
      <c r="E20" s="129">
        <v>-33624</v>
      </c>
      <c r="F20" s="130">
        <v>-25.437269261030078</v>
      </c>
      <c r="G20" s="129">
        <v>45006</v>
      </c>
      <c r="H20" s="129">
        <v>-16908</v>
      </c>
      <c r="I20" s="130">
        <v>-27.308847756565559</v>
      </c>
      <c r="J20" s="129">
        <v>-16682</v>
      </c>
      <c r="K20" s="130">
        <v>-27.042536635974582</v>
      </c>
      <c r="L20" s="129">
        <v>53554</v>
      </c>
      <c r="M20" s="129">
        <v>-22889</v>
      </c>
      <c r="N20" s="130">
        <v>-29.94257158928875</v>
      </c>
      <c r="O20" s="129">
        <v>-16942</v>
      </c>
      <c r="P20" s="130">
        <v>-24.032569223785746</v>
      </c>
    </row>
    <row r="21" spans="1:16" s="45" customFormat="1" ht="12.75" customHeight="1">
      <c r="A21" s="52" t="s">
        <v>95</v>
      </c>
      <c r="B21" s="49">
        <v>63328</v>
      </c>
      <c r="C21" s="49">
        <v>-22505</v>
      </c>
      <c r="D21" s="51">
        <v>-26.219519299104075</v>
      </c>
      <c r="E21" s="49">
        <v>-18569</v>
      </c>
      <c r="F21" s="51">
        <v>-22.673602207651072</v>
      </c>
      <c r="G21" s="49">
        <v>23777</v>
      </c>
      <c r="H21" s="49">
        <v>-8472</v>
      </c>
      <c r="I21" s="51">
        <v>-26.270582033551428</v>
      </c>
      <c r="J21" s="49">
        <v>-7919</v>
      </c>
      <c r="K21" s="51">
        <v>-24.984225138818779</v>
      </c>
      <c r="L21" s="49">
        <v>39551</v>
      </c>
      <c r="M21" s="49">
        <v>-14033</v>
      </c>
      <c r="N21" s="51">
        <v>-26.188787697820246</v>
      </c>
      <c r="O21" s="49">
        <v>-10650</v>
      </c>
      <c r="P21" s="51">
        <v>-21.214716838309993</v>
      </c>
    </row>
    <row r="22" spans="1:16" s="45" customFormat="1" ht="12.75" customHeight="1">
      <c r="A22" s="65" t="s">
        <v>87</v>
      </c>
      <c r="B22" s="66">
        <v>13152</v>
      </c>
      <c r="C22" s="66">
        <v>-4952</v>
      </c>
      <c r="D22" s="68">
        <v>-27.353071144498454</v>
      </c>
      <c r="E22" s="66">
        <v>-4869</v>
      </c>
      <c r="F22" s="68">
        <v>-27.01847844181788</v>
      </c>
      <c r="G22" s="66">
        <v>5212</v>
      </c>
      <c r="H22" s="66">
        <v>-1924</v>
      </c>
      <c r="I22" s="68">
        <v>-26.961883408071749</v>
      </c>
      <c r="J22" s="66">
        <v>-1520</v>
      </c>
      <c r="K22" s="68">
        <v>-22.578728461081401</v>
      </c>
      <c r="L22" s="66">
        <v>7940</v>
      </c>
      <c r="M22" s="66">
        <v>-3028</v>
      </c>
      <c r="N22" s="68">
        <v>-27.607585703865791</v>
      </c>
      <c r="O22" s="66">
        <v>-3349</v>
      </c>
      <c r="P22" s="68">
        <v>-29.666046594029588</v>
      </c>
    </row>
    <row r="23" spans="1:16" s="45" customFormat="1" ht="12.75" customHeight="1">
      <c r="A23" s="65" t="s">
        <v>90</v>
      </c>
      <c r="B23" s="66">
        <v>50176</v>
      </c>
      <c r="C23" s="66">
        <v>-17553</v>
      </c>
      <c r="D23" s="68">
        <v>-25.916520249819133</v>
      </c>
      <c r="E23" s="66">
        <v>-13700</v>
      </c>
      <c r="F23" s="68">
        <v>-21.447805122424697</v>
      </c>
      <c r="G23" s="66">
        <v>18565</v>
      </c>
      <c r="H23" s="66">
        <v>-6548</v>
      </c>
      <c r="I23" s="68">
        <v>-26.074144865209256</v>
      </c>
      <c r="J23" s="66">
        <v>-6399</v>
      </c>
      <c r="K23" s="68">
        <v>-25.632911392405063</v>
      </c>
      <c r="L23" s="66">
        <v>31611</v>
      </c>
      <c r="M23" s="66">
        <v>-11005</v>
      </c>
      <c r="N23" s="68">
        <v>-25.823634315749953</v>
      </c>
      <c r="O23" s="66">
        <v>-7301</v>
      </c>
      <c r="P23" s="68">
        <v>-18.762849506578949</v>
      </c>
    </row>
    <row r="24" spans="1:16" s="45" customFormat="1" ht="12.75" customHeight="1">
      <c r="A24" s="69" t="s">
        <v>96</v>
      </c>
      <c r="B24" s="70">
        <v>34781</v>
      </c>
      <c r="C24" s="70">
        <v>-17324</v>
      </c>
      <c r="D24" s="72">
        <v>-33.248248728528935</v>
      </c>
      <c r="E24" s="70">
        <v>-14905</v>
      </c>
      <c r="F24" s="72">
        <v>-29.99838988849978</v>
      </c>
      <c r="G24" s="70">
        <v>20960</v>
      </c>
      <c r="H24" s="70">
        <v>-8540</v>
      </c>
      <c r="I24" s="72">
        <v>-28.949152542372882</v>
      </c>
      <c r="J24" s="70">
        <v>-8690</v>
      </c>
      <c r="K24" s="72">
        <v>-29.308600337268128</v>
      </c>
      <c r="L24" s="70">
        <v>13821</v>
      </c>
      <c r="M24" s="70">
        <v>-8784</v>
      </c>
      <c r="N24" s="72">
        <v>-38.858659588586598</v>
      </c>
      <c r="O24" s="70">
        <v>-6215</v>
      </c>
      <c r="P24" s="72">
        <v>-31.019165502096225</v>
      </c>
    </row>
    <row r="25" spans="1:16" s="45" customFormat="1" ht="12.75" customHeight="1">
      <c r="A25" s="65" t="s">
        <v>87</v>
      </c>
      <c r="B25" s="66">
        <v>4825</v>
      </c>
      <c r="C25" s="66">
        <v>-2435</v>
      </c>
      <c r="D25" s="68">
        <v>-33.539944903581265</v>
      </c>
      <c r="E25" s="66">
        <v>-1904</v>
      </c>
      <c r="F25" s="68">
        <v>-28.295437657898649</v>
      </c>
      <c r="G25" s="66">
        <v>3079</v>
      </c>
      <c r="H25" s="66">
        <v>-1365</v>
      </c>
      <c r="I25" s="68">
        <v>-30.715571557155716</v>
      </c>
      <c r="J25" s="66">
        <v>-788</v>
      </c>
      <c r="K25" s="68">
        <v>-20.377553659167312</v>
      </c>
      <c r="L25" s="66">
        <v>1746</v>
      </c>
      <c r="M25" s="66">
        <v>-1070</v>
      </c>
      <c r="N25" s="68">
        <v>-37.997159090909093</v>
      </c>
      <c r="O25" s="66">
        <v>-1116</v>
      </c>
      <c r="P25" s="68">
        <v>-38.9937106918239</v>
      </c>
    </row>
    <row r="26" spans="1:16" s="45" customFormat="1" ht="12.75" customHeight="1">
      <c r="A26" s="53" t="s">
        <v>90</v>
      </c>
      <c r="B26" s="54">
        <v>29956</v>
      </c>
      <c r="C26" s="54">
        <v>-14889</v>
      </c>
      <c r="D26" s="56">
        <v>-33.201025755379639</v>
      </c>
      <c r="E26" s="54">
        <v>-13001</v>
      </c>
      <c r="F26" s="56">
        <v>-30.265148869800033</v>
      </c>
      <c r="G26" s="54">
        <v>17881</v>
      </c>
      <c r="H26" s="54">
        <v>-7175</v>
      </c>
      <c r="I26" s="56">
        <v>-28.635855683269476</v>
      </c>
      <c r="J26" s="54">
        <v>-7902</v>
      </c>
      <c r="K26" s="56">
        <v>-30.648101462203776</v>
      </c>
      <c r="L26" s="54">
        <v>12075</v>
      </c>
      <c r="M26" s="54">
        <v>-7714</v>
      </c>
      <c r="N26" s="56">
        <v>-38.981252210824195</v>
      </c>
      <c r="O26" s="54">
        <v>-5099</v>
      </c>
      <c r="P26" s="56">
        <v>-29.690229416559916</v>
      </c>
    </row>
    <row r="27" spans="1:16" s="45" customFormat="1" ht="12.75" customHeight="1">
      <c r="A27" s="73" t="s">
        <v>97</v>
      </c>
      <c r="B27" s="74">
        <v>451</v>
      </c>
      <c r="C27" s="74">
        <v>32</v>
      </c>
      <c r="D27" s="76">
        <v>7.6372315035799518</v>
      </c>
      <c r="E27" s="74">
        <v>-150</v>
      </c>
      <c r="F27" s="76">
        <v>-24.958402662229616</v>
      </c>
      <c r="G27" s="74">
        <v>269</v>
      </c>
      <c r="H27" s="74">
        <v>104</v>
      </c>
      <c r="I27" s="76">
        <v>63.030303030303031</v>
      </c>
      <c r="J27" s="74">
        <v>-73</v>
      </c>
      <c r="K27" s="76">
        <v>-21.345029239766081</v>
      </c>
      <c r="L27" s="74">
        <v>182</v>
      </c>
      <c r="M27" s="74">
        <v>-72</v>
      </c>
      <c r="N27" s="76">
        <v>-28.346456692913385</v>
      </c>
      <c r="O27" s="74">
        <v>-77</v>
      </c>
      <c r="P27" s="76">
        <v>-29.72972972972973</v>
      </c>
    </row>
    <row r="28" spans="1:16" s="45" customFormat="1" ht="15" customHeight="1">
      <c r="A28" s="296" t="s">
        <v>157</v>
      </c>
      <c r="B28" s="296"/>
      <c r="C28" s="296"/>
      <c r="D28" s="296"/>
      <c r="E28" s="296"/>
      <c r="F28" s="296"/>
      <c r="G28" s="296"/>
      <c r="H28" s="296"/>
      <c r="I28" s="296"/>
      <c r="J28" s="296"/>
      <c r="K28" s="296"/>
      <c r="L28" s="296"/>
      <c r="M28" s="296"/>
      <c r="N28" s="296"/>
      <c r="O28" s="296"/>
      <c r="P28" s="296"/>
    </row>
    <row r="29" spans="1:16" s="45" customFormat="1" ht="12.75" customHeight="1">
      <c r="A29" s="48" t="s">
        <v>158</v>
      </c>
      <c r="B29" s="126">
        <v>6067</v>
      </c>
      <c r="C29" s="126">
        <v>-3269</v>
      </c>
      <c r="D29" s="127">
        <v>-35.014995715509855</v>
      </c>
      <c r="E29" s="126">
        <v>-1528</v>
      </c>
      <c r="F29" s="127">
        <v>-20.118499012508231</v>
      </c>
      <c r="G29" s="126">
        <v>1831</v>
      </c>
      <c r="H29" s="126">
        <v>-906</v>
      </c>
      <c r="I29" s="127">
        <v>-33.101936426744608</v>
      </c>
      <c r="J29" s="126">
        <v>-716</v>
      </c>
      <c r="K29" s="127">
        <v>-28.111503729878287</v>
      </c>
      <c r="L29" s="126">
        <v>4236</v>
      </c>
      <c r="M29" s="126">
        <v>-2363</v>
      </c>
      <c r="N29" s="127">
        <v>-35.808455826640397</v>
      </c>
      <c r="O29" s="126">
        <v>-812</v>
      </c>
      <c r="P29" s="127">
        <v>-16.085578446909668</v>
      </c>
    </row>
    <row r="30" spans="1:16" s="45" customFormat="1" ht="12.75" customHeight="1">
      <c r="A30" s="52" t="s">
        <v>87</v>
      </c>
      <c r="B30" s="49">
        <v>956</v>
      </c>
      <c r="C30" s="49">
        <v>-716</v>
      </c>
      <c r="D30" s="51">
        <v>-42.822966507177036</v>
      </c>
      <c r="E30" s="49">
        <v>-244</v>
      </c>
      <c r="F30" s="51">
        <v>-20.333333333333332</v>
      </c>
      <c r="G30" s="49">
        <v>316</v>
      </c>
      <c r="H30" s="49">
        <v>-287</v>
      </c>
      <c r="I30" s="51">
        <v>-47.595356550580433</v>
      </c>
      <c r="J30" s="49">
        <v>-46</v>
      </c>
      <c r="K30" s="51">
        <v>-12.707182320441989</v>
      </c>
      <c r="L30" s="49">
        <v>640</v>
      </c>
      <c r="M30" s="49">
        <v>-429</v>
      </c>
      <c r="N30" s="51">
        <v>-40.130963517305894</v>
      </c>
      <c r="O30" s="49">
        <v>-198</v>
      </c>
      <c r="P30" s="51">
        <v>-23.627684964200476</v>
      </c>
    </row>
    <row r="31" spans="1:16" s="45" customFormat="1" ht="12.75" customHeight="1">
      <c r="A31" s="53" t="s">
        <v>88</v>
      </c>
      <c r="B31" s="54">
        <v>484</v>
      </c>
      <c r="C31" s="54">
        <v>-371</v>
      </c>
      <c r="D31" s="56">
        <v>-43.391812865497073</v>
      </c>
      <c r="E31" s="54">
        <v>-211</v>
      </c>
      <c r="F31" s="56">
        <v>-30.359712230215827</v>
      </c>
      <c r="G31" s="54">
        <v>161</v>
      </c>
      <c r="H31" s="54">
        <v>-145</v>
      </c>
      <c r="I31" s="56">
        <v>-47.385620915032682</v>
      </c>
      <c r="J31" s="54">
        <v>-51</v>
      </c>
      <c r="K31" s="56">
        <v>-24.056603773584907</v>
      </c>
      <c r="L31" s="54">
        <v>323</v>
      </c>
      <c r="M31" s="54">
        <v>-226</v>
      </c>
      <c r="N31" s="56">
        <v>-41.165755919854277</v>
      </c>
      <c r="O31" s="54">
        <v>-160</v>
      </c>
      <c r="P31" s="56">
        <v>-33.126293995859214</v>
      </c>
    </row>
    <row r="32" spans="1:16" s="45" customFormat="1" ht="12.75" customHeight="1">
      <c r="A32" s="53" t="s">
        <v>89</v>
      </c>
      <c r="B32" s="54">
        <v>472</v>
      </c>
      <c r="C32" s="54">
        <v>-345</v>
      </c>
      <c r="D32" s="56">
        <v>-42.227662178702573</v>
      </c>
      <c r="E32" s="54">
        <v>-33</v>
      </c>
      <c r="F32" s="56">
        <v>-6.5346534653465342</v>
      </c>
      <c r="G32" s="54">
        <v>155</v>
      </c>
      <c r="H32" s="54">
        <v>-142</v>
      </c>
      <c r="I32" s="56">
        <v>-47.811447811447813</v>
      </c>
      <c r="J32" s="54">
        <v>5</v>
      </c>
      <c r="K32" s="56">
        <v>3.3333333333333335</v>
      </c>
      <c r="L32" s="54">
        <v>317</v>
      </c>
      <c r="M32" s="54">
        <v>-203</v>
      </c>
      <c r="N32" s="56">
        <v>-39.03846153846154</v>
      </c>
      <c r="O32" s="54">
        <v>-38</v>
      </c>
      <c r="P32" s="56">
        <v>-10.704225352112676</v>
      </c>
    </row>
    <row r="33" spans="1:16" s="45" customFormat="1" ht="12.75" customHeight="1">
      <c r="A33" s="52" t="s">
        <v>90</v>
      </c>
      <c r="B33" s="49">
        <v>5111</v>
      </c>
      <c r="C33" s="49">
        <v>-2553</v>
      </c>
      <c r="D33" s="51">
        <v>-33.311586638830896</v>
      </c>
      <c r="E33" s="49">
        <v>-1284</v>
      </c>
      <c r="F33" s="51">
        <v>-20.078186082877249</v>
      </c>
      <c r="G33" s="49">
        <v>1515</v>
      </c>
      <c r="H33" s="49">
        <v>-619</v>
      </c>
      <c r="I33" s="51">
        <v>-29.006560449859418</v>
      </c>
      <c r="J33" s="49">
        <v>-670</v>
      </c>
      <c r="K33" s="51">
        <v>-30.663615560640732</v>
      </c>
      <c r="L33" s="49">
        <v>3596</v>
      </c>
      <c r="M33" s="49">
        <v>-1934</v>
      </c>
      <c r="N33" s="51">
        <v>-34.972875226039783</v>
      </c>
      <c r="O33" s="49">
        <v>-614</v>
      </c>
      <c r="P33" s="51">
        <v>-14.584323040380047</v>
      </c>
    </row>
    <row r="34" spans="1:16" s="45" customFormat="1" ht="12.75" customHeight="1">
      <c r="A34" s="57" t="s">
        <v>91</v>
      </c>
      <c r="B34" s="58">
        <v>1617</v>
      </c>
      <c r="C34" s="58">
        <v>-451</v>
      </c>
      <c r="D34" s="60">
        <v>-21.808510638297872</v>
      </c>
      <c r="E34" s="58">
        <v>-194</v>
      </c>
      <c r="F34" s="60">
        <v>-10.712313638873551</v>
      </c>
      <c r="G34" s="58">
        <v>565</v>
      </c>
      <c r="H34" s="58">
        <v>-99</v>
      </c>
      <c r="I34" s="60">
        <v>-14.909638554216867</v>
      </c>
      <c r="J34" s="58">
        <v>-123</v>
      </c>
      <c r="K34" s="60">
        <v>-17.877906976744185</v>
      </c>
      <c r="L34" s="58">
        <v>1052</v>
      </c>
      <c r="M34" s="58">
        <v>-352</v>
      </c>
      <c r="N34" s="60">
        <v>-25.071225071225072</v>
      </c>
      <c r="O34" s="58">
        <v>-71</v>
      </c>
      <c r="P34" s="60">
        <v>-6.3223508459483524</v>
      </c>
    </row>
    <row r="35" spans="1:16" s="45" customFormat="1" ht="22.5">
      <c r="A35" s="57" t="s">
        <v>92</v>
      </c>
      <c r="B35" s="58">
        <v>2787</v>
      </c>
      <c r="C35" s="58">
        <v>-1709</v>
      </c>
      <c r="D35" s="60">
        <v>-38.011565836298935</v>
      </c>
      <c r="E35" s="58">
        <v>-1084</v>
      </c>
      <c r="F35" s="60">
        <v>-28.003099974166883</v>
      </c>
      <c r="G35" s="58">
        <v>792</v>
      </c>
      <c r="H35" s="58">
        <v>-436</v>
      </c>
      <c r="I35" s="60">
        <v>-35.504885993485345</v>
      </c>
      <c r="J35" s="58">
        <v>-539</v>
      </c>
      <c r="K35" s="60">
        <v>-40.495867768595041</v>
      </c>
      <c r="L35" s="58">
        <v>1995</v>
      </c>
      <c r="M35" s="58">
        <v>-1273</v>
      </c>
      <c r="N35" s="60">
        <v>-38.953488372093027</v>
      </c>
      <c r="O35" s="58">
        <v>-545</v>
      </c>
      <c r="P35" s="60">
        <v>-21.456692913385826</v>
      </c>
    </row>
    <row r="36" spans="1:16" s="45" customFormat="1" ht="12.75" customHeight="1">
      <c r="A36" s="57" t="s">
        <v>93</v>
      </c>
      <c r="B36" s="58">
        <v>39</v>
      </c>
      <c r="C36" s="58">
        <v>-67</v>
      </c>
      <c r="D36" s="60">
        <v>-63.20754716981132</v>
      </c>
      <c r="E36" s="58">
        <v>-6</v>
      </c>
      <c r="F36" s="60">
        <v>-13.333333333333334</v>
      </c>
      <c r="G36" s="58">
        <v>16</v>
      </c>
      <c r="H36" s="58">
        <v>-25</v>
      </c>
      <c r="I36" s="60">
        <v>-60.975609756097562</v>
      </c>
      <c r="J36" s="58">
        <v>-1</v>
      </c>
      <c r="K36" s="60">
        <v>-5.882352941176471</v>
      </c>
      <c r="L36" s="58">
        <v>23</v>
      </c>
      <c r="M36" s="58">
        <v>-42</v>
      </c>
      <c r="N36" s="60">
        <v>-64.615384615384613</v>
      </c>
      <c r="O36" s="58">
        <v>-5</v>
      </c>
      <c r="P36" s="60">
        <v>-17.857142857142858</v>
      </c>
    </row>
    <row r="37" spans="1:16" s="45" customFormat="1" ht="12.75" customHeight="1">
      <c r="A37" s="57" t="s">
        <v>94</v>
      </c>
      <c r="B37" s="58">
        <v>668</v>
      </c>
      <c r="C37" s="58">
        <v>-326</v>
      </c>
      <c r="D37" s="60">
        <v>-32.796780684104625</v>
      </c>
      <c r="E37" s="58">
        <v>0</v>
      </c>
      <c r="F37" s="60">
        <v>0</v>
      </c>
      <c r="G37" s="58">
        <v>142</v>
      </c>
      <c r="H37" s="58">
        <v>-59</v>
      </c>
      <c r="I37" s="60">
        <v>-29.35323383084577</v>
      </c>
      <c r="J37" s="58">
        <v>-7</v>
      </c>
      <c r="K37" s="60">
        <v>-4.6979865771812079</v>
      </c>
      <c r="L37" s="58">
        <v>526</v>
      </c>
      <c r="M37" s="58">
        <v>-267</v>
      </c>
      <c r="N37" s="60">
        <v>-33.669609079445145</v>
      </c>
      <c r="O37" s="58">
        <v>7</v>
      </c>
      <c r="P37" s="60">
        <v>1.3487475915221581</v>
      </c>
    </row>
    <row r="38" spans="1:16" s="45" customFormat="1" ht="12.75" customHeight="1">
      <c r="A38" s="128" t="s">
        <v>158</v>
      </c>
      <c r="B38" s="129">
        <v>6067</v>
      </c>
      <c r="C38" s="129">
        <v>-3269</v>
      </c>
      <c r="D38" s="130">
        <v>-35.014995715509855</v>
      </c>
      <c r="E38" s="129">
        <v>-1528</v>
      </c>
      <c r="F38" s="130">
        <v>-20.118499012508231</v>
      </c>
      <c r="G38" s="129">
        <v>1831</v>
      </c>
      <c r="H38" s="129">
        <v>-906</v>
      </c>
      <c r="I38" s="130">
        <v>-33.101936426744608</v>
      </c>
      <c r="J38" s="129">
        <v>-716</v>
      </c>
      <c r="K38" s="130">
        <v>-28.111503729878287</v>
      </c>
      <c r="L38" s="129">
        <v>4236</v>
      </c>
      <c r="M38" s="129">
        <v>-2363</v>
      </c>
      <c r="N38" s="130">
        <v>-35.808455826640397</v>
      </c>
      <c r="O38" s="129">
        <v>-812</v>
      </c>
      <c r="P38" s="130">
        <v>-16.085578446909668</v>
      </c>
    </row>
    <row r="39" spans="1:16" s="45" customFormat="1" ht="12.75" customHeight="1">
      <c r="A39" s="52" t="s">
        <v>95</v>
      </c>
      <c r="B39" s="49">
        <v>5252</v>
      </c>
      <c r="C39" s="49">
        <v>-2483</v>
      </c>
      <c r="D39" s="51">
        <v>-32.100840336134453</v>
      </c>
      <c r="E39" s="49">
        <v>-1353</v>
      </c>
      <c r="F39" s="51">
        <v>-20.48448145344436</v>
      </c>
      <c r="G39" s="49">
        <v>1465</v>
      </c>
      <c r="H39" s="49">
        <v>-550</v>
      </c>
      <c r="I39" s="51">
        <v>-27.29528535980149</v>
      </c>
      <c r="J39" s="49">
        <v>-589</v>
      </c>
      <c r="K39" s="51">
        <v>-28.675754625121712</v>
      </c>
      <c r="L39" s="49">
        <v>3787</v>
      </c>
      <c r="M39" s="49">
        <v>-1933</v>
      </c>
      <c r="N39" s="51">
        <v>-33.793706293706293</v>
      </c>
      <c r="O39" s="49">
        <v>-764</v>
      </c>
      <c r="P39" s="51">
        <v>-16.787519226543616</v>
      </c>
    </row>
    <row r="40" spans="1:16" s="45" customFormat="1" ht="12.75" customHeight="1">
      <c r="A40" s="65" t="s">
        <v>87</v>
      </c>
      <c r="B40" s="66">
        <v>871</v>
      </c>
      <c r="C40" s="66">
        <v>-561</v>
      </c>
      <c r="D40" s="68">
        <v>-39.175977653631286</v>
      </c>
      <c r="E40" s="66">
        <v>-183</v>
      </c>
      <c r="F40" s="68">
        <v>-17.362428842504745</v>
      </c>
      <c r="G40" s="66">
        <v>270</v>
      </c>
      <c r="H40" s="66">
        <v>-171</v>
      </c>
      <c r="I40" s="68">
        <v>-38.775510204081634</v>
      </c>
      <c r="J40" s="66">
        <v>-21</v>
      </c>
      <c r="K40" s="68">
        <v>-7.2164948453608249</v>
      </c>
      <c r="L40" s="66">
        <v>601</v>
      </c>
      <c r="M40" s="66">
        <v>-390</v>
      </c>
      <c r="N40" s="68">
        <v>-39.354187689202824</v>
      </c>
      <c r="O40" s="66">
        <v>-162</v>
      </c>
      <c r="P40" s="68">
        <v>-21.231979030144167</v>
      </c>
    </row>
    <row r="41" spans="1:16" s="45" customFormat="1" ht="12.75" customHeight="1">
      <c r="A41" s="65" t="s">
        <v>90</v>
      </c>
      <c r="B41" s="66">
        <v>4381</v>
      </c>
      <c r="C41" s="66">
        <v>-1922</v>
      </c>
      <c r="D41" s="68">
        <v>-30.493415833729969</v>
      </c>
      <c r="E41" s="66">
        <v>-1170</v>
      </c>
      <c r="F41" s="68">
        <v>-21.07728337236534</v>
      </c>
      <c r="G41" s="66">
        <v>1195</v>
      </c>
      <c r="H41" s="66">
        <v>-379</v>
      </c>
      <c r="I41" s="68">
        <v>-24.078780177890724</v>
      </c>
      <c r="J41" s="66">
        <v>-568</v>
      </c>
      <c r="K41" s="68">
        <v>-32.217810550198529</v>
      </c>
      <c r="L41" s="66">
        <v>3186</v>
      </c>
      <c r="M41" s="66">
        <v>-1543</v>
      </c>
      <c r="N41" s="68">
        <v>-32.628462677098753</v>
      </c>
      <c r="O41" s="66">
        <v>-602</v>
      </c>
      <c r="P41" s="68">
        <v>-15.892291446673706</v>
      </c>
    </row>
    <row r="42" spans="1:16" s="45" customFormat="1" ht="12.75" customHeight="1">
      <c r="A42" s="69" t="s">
        <v>96</v>
      </c>
      <c r="B42" s="70">
        <v>810</v>
      </c>
      <c r="C42" s="70">
        <v>-787</v>
      </c>
      <c r="D42" s="72">
        <v>-49.279899812147775</v>
      </c>
      <c r="E42" s="70">
        <v>-171</v>
      </c>
      <c r="F42" s="72">
        <v>-17.431192660550458</v>
      </c>
      <c r="G42" s="70">
        <v>363</v>
      </c>
      <c r="H42" s="70">
        <v>-356</v>
      </c>
      <c r="I42" s="72">
        <v>-49.513212795549371</v>
      </c>
      <c r="J42" s="70">
        <v>-129</v>
      </c>
      <c r="K42" s="72">
        <v>-26.219512195121951</v>
      </c>
      <c r="L42" s="70">
        <v>447</v>
      </c>
      <c r="M42" s="70">
        <v>-431</v>
      </c>
      <c r="N42" s="72">
        <v>-49.088838268792713</v>
      </c>
      <c r="O42" s="70">
        <v>-42</v>
      </c>
      <c r="P42" s="72">
        <v>-8.5889570552147241</v>
      </c>
    </row>
    <row r="43" spans="1:16" s="45" customFormat="1" ht="12.75" customHeight="1">
      <c r="A43" s="65" t="s">
        <v>87</v>
      </c>
      <c r="B43" s="66">
        <v>80</v>
      </c>
      <c r="C43" s="66">
        <v>-156</v>
      </c>
      <c r="D43" s="68">
        <v>-66.101694915254242</v>
      </c>
      <c r="E43" s="66">
        <v>-57</v>
      </c>
      <c r="F43" s="68">
        <v>-41.605839416058394</v>
      </c>
      <c r="G43" s="66">
        <v>43</v>
      </c>
      <c r="H43" s="66">
        <v>-116</v>
      </c>
      <c r="I43" s="68">
        <v>-72.95597484276729</v>
      </c>
      <c r="J43" s="66">
        <v>-27</v>
      </c>
      <c r="K43" s="68">
        <v>-38.571428571428569</v>
      </c>
      <c r="L43" s="66">
        <v>37</v>
      </c>
      <c r="M43" s="66">
        <v>-40</v>
      </c>
      <c r="N43" s="68">
        <v>-51.948051948051948</v>
      </c>
      <c r="O43" s="66">
        <v>-30</v>
      </c>
      <c r="P43" s="68">
        <v>-44.776119402985074</v>
      </c>
    </row>
    <row r="44" spans="1:16" s="45" customFormat="1" ht="12.75" customHeight="1">
      <c r="A44" s="53" t="s">
        <v>90</v>
      </c>
      <c r="B44" s="54">
        <v>730</v>
      </c>
      <c r="C44" s="54">
        <v>-631</v>
      </c>
      <c r="D44" s="56">
        <v>-46.362968405584127</v>
      </c>
      <c r="E44" s="54">
        <v>-114</v>
      </c>
      <c r="F44" s="56">
        <v>-13.507109004739336</v>
      </c>
      <c r="G44" s="54">
        <v>320</v>
      </c>
      <c r="H44" s="54">
        <v>-240</v>
      </c>
      <c r="I44" s="56">
        <v>-42.857142857142854</v>
      </c>
      <c r="J44" s="54">
        <v>-102</v>
      </c>
      <c r="K44" s="56">
        <v>-24.170616113744074</v>
      </c>
      <c r="L44" s="54">
        <v>410</v>
      </c>
      <c r="M44" s="54">
        <v>-391</v>
      </c>
      <c r="N44" s="56">
        <v>-48.813982521847691</v>
      </c>
      <c r="O44" s="54">
        <v>-12</v>
      </c>
      <c r="P44" s="56">
        <v>-2.8436018957345972</v>
      </c>
    </row>
    <row r="45" spans="1:16" s="45" customFormat="1" ht="12.75" customHeight="1">
      <c r="A45" s="73" t="s">
        <v>97</v>
      </c>
      <c r="B45" s="74">
        <v>5</v>
      </c>
      <c r="C45" s="74">
        <v>1</v>
      </c>
      <c r="D45" s="76">
        <v>25</v>
      </c>
      <c r="E45" s="74">
        <v>-4</v>
      </c>
      <c r="F45" s="76">
        <v>-44.444444444444443</v>
      </c>
      <c r="G45" s="74">
        <v>3</v>
      </c>
      <c r="H45" s="74">
        <v>0</v>
      </c>
      <c r="I45" s="76">
        <v>0</v>
      </c>
      <c r="J45" s="74">
        <v>2</v>
      </c>
      <c r="K45" s="76">
        <v>200</v>
      </c>
      <c r="L45" s="74">
        <v>2</v>
      </c>
      <c r="M45" s="74">
        <v>1</v>
      </c>
      <c r="N45" s="76">
        <v>100</v>
      </c>
      <c r="O45" s="74">
        <v>-6</v>
      </c>
      <c r="P45" s="76">
        <v>-75</v>
      </c>
    </row>
    <row r="46" spans="1:16" s="45" customFormat="1" ht="15" customHeight="1">
      <c r="A46" s="296" t="s">
        <v>159</v>
      </c>
      <c r="B46" s="297"/>
      <c r="C46" s="297"/>
      <c r="D46" s="297"/>
      <c r="E46" s="297"/>
      <c r="F46" s="297"/>
      <c r="G46" s="297"/>
      <c r="H46" s="297"/>
      <c r="I46" s="297"/>
      <c r="J46" s="297"/>
      <c r="K46" s="297"/>
      <c r="L46" s="297"/>
      <c r="M46" s="297"/>
      <c r="N46" s="297"/>
      <c r="O46" s="297"/>
      <c r="P46" s="297"/>
    </row>
    <row r="47" spans="1:16" s="45" customFormat="1" ht="22.5">
      <c r="A47" s="48" t="s">
        <v>160</v>
      </c>
      <c r="B47" s="126">
        <v>9539</v>
      </c>
      <c r="C47" s="126">
        <v>-3170</v>
      </c>
      <c r="D47" s="127">
        <v>-24.942953812259027</v>
      </c>
      <c r="E47" s="126">
        <v>-654</v>
      </c>
      <c r="F47" s="127">
        <v>-6.4161679584028253</v>
      </c>
      <c r="G47" s="126">
        <v>555</v>
      </c>
      <c r="H47" s="126">
        <v>-235</v>
      </c>
      <c r="I47" s="127">
        <v>-29.746835443037973</v>
      </c>
      <c r="J47" s="126">
        <v>-10</v>
      </c>
      <c r="K47" s="127">
        <v>-1.7699115044247788</v>
      </c>
      <c r="L47" s="126">
        <v>8984</v>
      </c>
      <c r="M47" s="126">
        <v>-2935</v>
      </c>
      <c r="N47" s="127">
        <v>-24.624549039348938</v>
      </c>
      <c r="O47" s="126">
        <v>-644</v>
      </c>
      <c r="P47" s="127">
        <v>-6.6888242625675112</v>
      </c>
    </row>
    <row r="48" spans="1:16" s="45" customFormat="1" ht="12.75" customHeight="1">
      <c r="A48" s="52" t="s">
        <v>87</v>
      </c>
      <c r="B48" s="49">
        <v>1326</v>
      </c>
      <c r="C48" s="49">
        <v>-460</v>
      </c>
      <c r="D48" s="51">
        <v>-25.755879059350505</v>
      </c>
      <c r="E48" s="49">
        <v>-249</v>
      </c>
      <c r="F48" s="51">
        <v>-15.80952380952381</v>
      </c>
      <c r="G48" s="49">
        <v>142</v>
      </c>
      <c r="H48" s="49">
        <v>-102</v>
      </c>
      <c r="I48" s="51">
        <v>-41.803278688524593</v>
      </c>
      <c r="J48" s="49">
        <v>-48</v>
      </c>
      <c r="K48" s="51">
        <v>-25.263157894736842</v>
      </c>
      <c r="L48" s="49">
        <v>1184</v>
      </c>
      <c r="M48" s="49">
        <v>-358</v>
      </c>
      <c r="N48" s="51">
        <v>-23.216601815823605</v>
      </c>
      <c r="O48" s="49">
        <v>-201</v>
      </c>
      <c r="P48" s="51">
        <v>-14.512635379061372</v>
      </c>
    </row>
    <row r="49" spans="1:16" s="45" customFormat="1" ht="12.75" customHeight="1">
      <c r="A49" s="53" t="s">
        <v>88</v>
      </c>
      <c r="B49" s="54">
        <v>693</v>
      </c>
      <c r="C49" s="54">
        <v>-327</v>
      </c>
      <c r="D49" s="56">
        <v>-32.058823529411768</v>
      </c>
      <c r="E49" s="54">
        <v>-263</v>
      </c>
      <c r="F49" s="56">
        <v>-27.510460251046027</v>
      </c>
      <c r="G49" s="54">
        <v>76</v>
      </c>
      <c r="H49" s="54">
        <v>-82</v>
      </c>
      <c r="I49" s="56">
        <v>-51.898734177215189</v>
      </c>
      <c r="J49" s="54">
        <v>-45</v>
      </c>
      <c r="K49" s="56">
        <v>-37.190082644628099</v>
      </c>
      <c r="L49" s="54">
        <v>617</v>
      </c>
      <c r="M49" s="54">
        <v>-245</v>
      </c>
      <c r="N49" s="56">
        <v>-28.422273781902554</v>
      </c>
      <c r="O49" s="54">
        <v>-218</v>
      </c>
      <c r="P49" s="56">
        <v>-26.107784431137723</v>
      </c>
    </row>
    <row r="50" spans="1:16" s="45" customFormat="1" ht="12.75" customHeight="1">
      <c r="A50" s="53" t="s">
        <v>89</v>
      </c>
      <c r="B50" s="54">
        <v>633</v>
      </c>
      <c r="C50" s="54">
        <v>-133</v>
      </c>
      <c r="D50" s="56">
        <v>-17.362924281984334</v>
      </c>
      <c r="E50" s="54">
        <v>14</v>
      </c>
      <c r="F50" s="56">
        <v>2.2617124394184169</v>
      </c>
      <c r="G50" s="54">
        <v>66</v>
      </c>
      <c r="H50" s="54">
        <v>-20</v>
      </c>
      <c r="I50" s="56">
        <v>-23.255813953488371</v>
      </c>
      <c r="J50" s="54">
        <v>-3</v>
      </c>
      <c r="K50" s="56">
        <v>-4.3478260869565215</v>
      </c>
      <c r="L50" s="54">
        <v>567</v>
      </c>
      <c r="M50" s="54">
        <v>-113</v>
      </c>
      <c r="N50" s="56">
        <v>-16.617647058823529</v>
      </c>
      <c r="O50" s="54">
        <v>17</v>
      </c>
      <c r="P50" s="56">
        <v>3.0909090909090908</v>
      </c>
    </row>
    <row r="51" spans="1:16" s="45" customFormat="1" ht="12.75" customHeight="1">
      <c r="A51" s="52" t="s">
        <v>90</v>
      </c>
      <c r="B51" s="49">
        <v>8213</v>
      </c>
      <c r="C51" s="49">
        <v>-2710</v>
      </c>
      <c r="D51" s="51">
        <v>-24.810033873477984</v>
      </c>
      <c r="E51" s="49">
        <v>-405</v>
      </c>
      <c r="F51" s="51">
        <v>-4.6994662334648414</v>
      </c>
      <c r="G51" s="49">
        <v>413</v>
      </c>
      <c r="H51" s="49">
        <v>-133</v>
      </c>
      <c r="I51" s="51">
        <v>-24.358974358974358</v>
      </c>
      <c r="J51" s="49">
        <v>38</v>
      </c>
      <c r="K51" s="51">
        <v>10.133333333333333</v>
      </c>
      <c r="L51" s="49">
        <v>7800</v>
      </c>
      <c r="M51" s="49">
        <v>-2577</v>
      </c>
      <c r="N51" s="51">
        <v>-24.833766984677652</v>
      </c>
      <c r="O51" s="49">
        <v>-443</v>
      </c>
      <c r="P51" s="51">
        <v>-5.37425694528691</v>
      </c>
    </row>
    <row r="52" spans="1:16" s="45" customFormat="1" ht="12.75" customHeight="1">
      <c r="A52" s="57" t="s">
        <v>91</v>
      </c>
      <c r="B52" s="58">
        <v>6973</v>
      </c>
      <c r="C52" s="58">
        <v>-2058</v>
      </c>
      <c r="D52" s="60">
        <v>-22.788174067102204</v>
      </c>
      <c r="E52" s="58">
        <v>-404</v>
      </c>
      <c r="F52" s="60">
        <v>-5.4764809543174735</v>
      </c>
      <c r="G52" s="58">
        <v>215</v>
      </c>
      <c r="H52" s="58">
        <v>-57</v>
      </c>
      <c r="I52" s="60">
        <v>-20.955882352941178</v>
      </c>
      <c r="J52" s="58">
        <v>38</v>
      </c>
      <c r="K52" s="60">
        <v>21.468926553672315</v>
      </c>
      <c r="L52" s="58">
        <v>6758</v>
      </c>
      <c r="M52" s="58">
        <v>-2001</v>
      </c>
      <c r="N52" s="60">
        <v>-22.845073638543212</v>
      </c>
      <c r="O52" s="58">
        <v>-442</v>
      </c>
      <c r="P52" s="60">
        <v>-6.1388888888888893</v>
      </c>
    </row>
    <row r="53" spans="1:16" s="45" customFormat="1" ht="22.5">
      <c r="A53" s="57" t="s">
        <v>92</v>
      </c>
      <c r="B53" s="58">
        <v>1151</v>
      </c>
      <c r="C53" s="58">
        <v>-582</v>
      </c>
      <c r="D53" s="60">
        <v>-33.583381419503752</v>
      </c>
      <c r="E53" s="58">
        <v>21</v>
      </c>
      <c r="F53" s="60">
        <v>1.8584070796460177</v>
      </c>
      <c r="G53" s="58">
        <v>174</v>
      </c>
      <c r="H53" s="58">
        <v>-59</v>
      </c>
      <c r="I53" s="60">
        <v>-25.321888412017167</v>
      </c>
      <c r="J53" s="58">
        <v>7</v>
      </c>
      <c r="K53" s="60">
        <v>4.1916167664670656</v>
      </c>
      <c r="L53" s="58">
        <v>977</v>
      </c>
      <c r="M53" s="58">
        <v>-523</v>
      </c>
      <c r="N53" s="60">
        <v>-34.866666666666667</v>
      </c>
      <c r="O53" s="58">
        <v>14</v>
      </c>
      <c r="P53" s="60">
        <v>1.4537902388369679</v>
      </c>
    </row>
    <row r="54" spans="1:16" s="45" customFormat="1" ht="12.75" customHeight="1">
      <c r="A54" s="57" t="s">
        <v>93</v>
      </c>
      <c r="B54" s="58">
        <v>37</v>
      </c>
      <c r="C54" s="58">
        <v>-18</v>
      </c>
      <c r="D54" s="60">
        <v>-32.727272727272727</v>
      </c>
      <c r="E54" s="58">
        <v>0</v>
      </c>
      <c r="F54" s="60">
        <v>0</v>
      </c>
      <c r="G54" s="58">
        <v>11</v>
      </c>
      <c r="H54" s="58">
        <v>-4</v>
      </c>
      <c r="I54" s="60">
        <v>-26.666666666666668</v>
      </c>
      <c r="J54" s="58">
        <v>4</v>
      </c>
      <c r="K54" s="60">
        <v>57.142857142857146</v>
      </c>
      <c r="L54" s="58">
        <v>26</v>
      </c>
      <c r="M54" s="58">
        <v>-14</v>
      </c>
      <c r="N54" s="60">
        <v>-35</v>
      </c>
      <c r="O54" s="58">
        <v>-4</v>
      </c>
      <c r="P54" s="60">
        <v>-13.333333333333334</v>
      </c>
    </row>
    <row r="55" spans="1:16" s="45" customFormat="1" ht="12.75" customHeight="1">
      <c r="A55" s="57" t="s">
        <v>94</v>
      </c>
      <c r="B55" s="58">
        <v>52</v>
      </c>
      <c r="C55" s="58">
        <v>-52</v>
      </c>
      <c r="D55" s="60">
        <v>-50</v>
      </c>
      <c r="E55" s="58">
        <v>-22</v>
      </c>
      <c r="F55" s="60">
        <v>-29.72972972972973</v>
      </c>
      <c r="G55" s="58">
        <v>13</v>
      </c>
      <c r="H55" s="58">
        <v>-13</v>
      </c>
      <c r="I55" s="60">
        <v>-50</v>
      </c>
      <c r="J55" s="58">
        <v>-11</v>
      </c>
      <c r="K55" s="60">
        <v>-45.833333333333336</v>
      </c>
      <c r="L55" s="58">
        <v>39</v>
      </c>
      <c r="M55" s="58">
        <v>-39</v>
      </c>
      <c r="N55" s="60">
        <v>-50</v>
      </c>
      <c r="O55" s="58">
        <v>-11</v>
      </c>
      <c r="P55" s="60">
        <v>-22</v>
      </c>
    </row>
    <row r="56" spans="1:16" s="45" customFormat="1" ht="22.5">
      <c r="A56" s="128" t="s">
        <v>160</v>
      </c>
      <c r="B56" s="129">
        <v>9539</v>
      </c>
      <c r="C56" s="129">
        <v>-3170</v>
      </c>
      <c r="D56" s="130">
        <v>-24.942953812259027</v>
      </c>
      <c r="E56" s="129">
        <v>-654</v>
      </c>
      <c r="F56" s="130">
        <v>-6.4161679584028253</v>
      </c>
      <c r="G56" s="129">
        <v>555</v>
      </c>
      <c r="H56" s="129">
        <v>-235</v>
      </c>
      <c r="I56" s="130">
        <v>-29.746835443037973</v>
      </c>
      <c r="J56" s="129">
        <v>-10</v>
      </c>
      <c r="K56" s="130">
        <v>-1.7699115044247788</v>
      </c>
      <c r="L56" s="129">
        <v>8984</v>
      </c>
      <c r="M56" s="129">
        <v>-2935</v>
      </c>
      <c r="N56" s="130">
        <v>-24.624549039348938</v>
      </c>
      <c r="O56" s="129">
        <v>-644</v>
      </c>
      <c r="P56" s="130">
        <v>-6.6888242625675112</v>
      </c>
    </row>
    <row r="57" spans="1:16" s="45" customFormat="1" ht="12.75" customHeight="1">
      <c r="A57" s="52" t="s">
        <v>95</v>
      </c>
      <c r="B57" s="49">
        <v>8669</v>
      </c>
      <c r="C57" s="49">
        <v>-2793</v>
      </c>
      <c r="D57" s="51">
        <v>-24.367475135229455</v>
      </c>
      <c r="E57" s="49">
        <v>-599</v>
      </c>
      <c r="F57" s="51">
        <v>-6.4630988347000429</v>
      </c>
      <c r="G57" s="49">
        <v>388</v>
      </c>
      <c r="H57" s="49">
        <v>-168</v>
      </c>
      <c r="I57" s="51">
        <v>-30.215827338129497</v>
      </c>
      <c r="J57" s="49">
        <v>-27</v>
      </c>
      <c r="K57" s="51">
        <v>-6.5060240963855422</v>
      </c>
      <c r="L57" s="49">
        <v>8281</v>
      </c>
      <c r="M57" s="49">
        <v>-2625</v>
      </c>
      <c r="N57" s="51">
        <v>-24.069319640564828</v>
      </c>
      <c r="O57" s="49">
        <v>-572</v>
      </c>
      <c r="P57" s="51">
        <v>-6.4610866372980906</v>
      </c>
    </row>
    <row r="58" spans="1:16" s="45" customFormat="1" ht="12.75" customHeight="1">
      <c r="A58" s="65" t="s">
        <v>87</v>
      </c>
      <c r="B58" s="66">
        <v>1204</v>
      </c>
      <c r="C58" s="66">
        <v>-388</v>
      </c>
      <c r="D58" s="68">
        <v>-24.371859296482413</v>
      </c>
      <c r="E58" s="66">
        <v>-235</v>
      </c>
      <c r="F58" s="68">
        <v>-16.330785267546908</v>
      </c>
      <c r="G58" s="66">
        <v>113</v>
      </c>
      <c r="H58" s="66">
        <v>-67</v>
      </c>
      <c r="I58" s="68">
        <v>-37.222222222222221</v>
      </c>
      <c r="J58" s="66">
        <v>-50</v>
      </c>
      <c r="K58" s="68">
        <v>-30.674846625766872</v>
      </c>
      <c r="L58" s="66">
        <v>1091</v>
      </c>
      <c r="M58" s="66">
        <v>-321</v>
      </c>
      <c r="N58" s="68">
        <v>-22.733711048158639</v>
      </c>
      <c r="O58" s="66">
        <v>-185</v>
      </c>
      <c r="P58" s="68">
        <v>-14.498432601880877</v>
      </c>
    </row>
    <row r="59" spans="1:16" s="45" customFormat="1" ht="12.75" customHeight="1">
      <c r="A59" s="65" t="s">
        <v>90</v>
      </c>
      <c r="B59" s="66">
        <v>7465</v>
      </c>
      <c r="C59" s="66">
        <v>-2405</v>
      </c>
      <c r="D59" s="68">
        <v>-24.366767983789259</v>
      </c>
      <c r="E59" s="66">
        <v>-364</v>
      </c>
      <c r="F59" s="68">
        <v>-4.6493805083663302</v>
      </c>
      <c r="G59" s="66">
        <v>275</v>
      </c>
      <c r="H59" s="66">
        <v>-101</v>
      </c>
      <c r="I59" s="68">
        <v>-26.861702127659573</v>
      </c>
      <c r="J59" s="66">
        <v>23</v>
      </c>
      <c r="K59" s="68">
        <v>9.1269841269841265</v>
      </c>
      <c r="L59" s="66">
        <v>7190</v>
      </c>
      <c r="M59" s="66">
        <v>-2304</v>
      </c>
      <c r="N59" s="68">
        <v>-24.267958710764695</v>
      </c>
      <c r="O59" s="66">
        <v>-387</v>
      </c>
      <c r="P59" s="68">
        <v>-5.1075623597729969</v>
      </c>
    </row>
    <row r="60" spans="1:16" s="45" customFormat="1" ht="12.75" customHeight="1">
      <c r="A60" s="69" t="s">
        <v>96</v>
      </c>
      <c r="B60" s="70">
        <v>855</v>
      </c>
      <c r="C60" s="70">
        <v>-376</v>
      </c>
      <c r="D60" s="72">
        <v>-30.544272948822094</v>
      </c>
      <c r="E60" s="70">
        <v>-39</v>
      </c>
      <c r="F60" s="72">
        <v>-4.3624161073825505</v>
      </c>
      <c r="G60" s="70">
        <v>167</v>
      </c>
      <c r="H60" s="70">
        <v>-66</v>
      </c>
      <c r="I60" s="72">
        <v>-28.326180257510728</v>
      </c>
      <c r="J60" s="70">
        <v>18</v>
      </c>
      <c r="K60" s="72">
        <v>12.080536912751677</v>
      </c>
      <c r="L60" s="70">
        <v>688</v>
      </c>
      <c r="M60" s="70">
        <v>-310</v>
      </c>
      <c r="N60" s="72">
        <v>-31.062124248496993</v>
      </c>
      <c r="O60" s="70">
        <v>-57</v>
      </c>
      <c r="P60" s="72">
        <v>-7.651006711409396</v>
      </c>
    </row>
    <row r="61" spans="1:16" s="45" customFormat="1" ht="12.75" customHeight="1">
      <c r="A61" s="65" t="s">
        <v>87</v>
      </c>
      <c r="B61" s="66">
        <v>107</v>
      </c>
      <c r="C61" s="66">
        <v>-71</v>
      </c>
      <c r="D61" s="68">
        <v>-39.887640449438202</v>
      </c>
      <c r="E61" s="66">
        <v>2</v>
      </c>
      <c r="F61" s="68">
        <v>1.9047619047619047</v>
      </c>
      <c r="G61" s="66">
        <v>29</v>
      </c>
      <c r="H61" s="66">
        <v>-34</v>
      </c>
      <c r="I61" s="68">
        <v>-53.968253968253968</v>
      </c>
      <c r="J61" s="66">
        <v>3</v>
      </c>
      <c r="K61" s="68">
        <v>11.538461538461538</v>
      </c>
      <c r="L61" s="66">
        <v>78</v>
      </c>
      <c r="M61" s="66">
        <v>-37</v>
      </c>
      <c r="N61" s="68">
        <v>-32.173913043478258</v>
      </c>
      <c r="O61" s="66">
        <v>-1</v>
      </c>
      <c r="P61" s="68">
        <v>-1.2658227848101267</v>
      </c>
    </row>
    <row r="62" spans="1:16" s="45" customFormat="1" ht="12.75" customHeight="1">
      <c r="A62" s="53" t="s">
        <v>90</v>
      </c>
      <c r="B62" s="54">
        <v>748</v>
      </c>
      <c r="C62" s="54">
        <v>-305</v>
      </c>
      <c r="D62" s="56">
        <v>-28.96486229819563</v>
      </c>
      <c r="E62" s="54">
        <v>-41</v>
      </c>
      <c r="F62" s="56">
        <v>-5.1964512040557667</v>
      </c>
      <c r="G62" s="54">
        <v>138</v>
      </c>
      <c r="H62" s="54">
        <v>-32</v>
      </c>
      <c r="I62" s="56">
        <v>-18.823529411764707</v>
      </c>
      <c r="J62" s="54">
        <v>15</v>
      </c>
      <c r="K62" s="56">
        <v>12.195121951219512</v>
      </c>
      <c r="L62" s="54">
        <v>610</v>
      </c>
      <c r="M62" s="54">
        <v>-273</v>
      </c>
      <c r="N62" s="56">
        <v>-30.917327293318234</v>
      </c>
      <c r="O62" s="54">
        <v>-56</v>
      </c>
      <c r="P62" s="56">
        <v>-8.408408408408409</v>
      </c>
    </row>
    <row r="63" spans="1:16" s="45" customFormat="1" ht="12.75" customHeight="1">
      <c r="A63" s="73" t="s">
        <v>97</v>
      </c>
      <c r="B63" s="74">
        <v>15</v>
      </c>
      <c r="C63" s="74">
        <v>-1</v>
      </c>
      <c r="D63" s="76">
        <v>-6.25</v>
      </c>
      <c r="E63" s="74">
        <v>-16</v>
      </c>
      <c r="F63" s="76">
        <v>-51.612903225806448</v>
      </c>
      <c r="G63" s="74">
        <v>0</v>
      </c>
      <c r="H63" s="74">
        <v>-1</v>
      </c>
      <c r="I63" s="76">
        <v>-100</v>
      </c>
      <c r="J63" s="74">
        <v>-1</v>
      </c>
      <c r="K63" s="76">
        <v>-100</v>
      </c>
      <c r="L63" s="74">
        <v>15</v>
      </c>
      <c r="M63" s="74">
        <v>0</v>
      </c>
      <c r="N63" s="76">
        <v>0</v>
      </c>
      <c r="O63" s="74">
        <v>-15</v>
      </c>
      <c r="P63" s="76">
        <v>-50</v>
      </c>
    </row>
    <row r="64" spans="1:16" s="45" customFormat="1" ht="15" customHeight="1">
      <c r="A64" s="296" t="s">
        <v>161</v>
      </c>
      <c r="B64" s="297"/>
      <c r="C64" s="297"/>
      <c r="D64" s="297"/>
      <c r="E64" s="297"/>
      <c r="F64" s="297"/>
      <c r="G64" s="297"/>
      <c r="H64" s="297"/>
      <c r="I64" s="297"/>
      <c r="J64" s="297"/>
      <c r="K64" s="297"/>
      <c r="L64" s="297"/>
      <c r="M64" s="297"/>
      <c r="N64" s="297"/>
      <c r="O64" s="297"/>
      <c r="P64" s="297"/>
    </row>
    <row r="65" spans="1:16" s="45" customFormat="1" ht="12.75" customHeight="1">
      <c r="A65" s="48" t="s">
        <v>162</v>
      </c>
      <c r="B65" s="126">
        <v>82510</v>
      </c>
      <c r="C65" s="126">
        <v>-33137</v>
      </c>
      <c r="D65" s="127">
        <v>-28.653575103547865</v>
      </c>
      <c r="E65" s="126">
        <v>-31444</v>
      </c>
      <c r="F65" s="127">
        <v>-27.593590396124753</v>
      </c>
      <c r="G65" s="126">
        <v>42556</v>
      </c>
      <c r="H65" s="126">
        <v>-15734</v>
      </c>
      <c r="I65" s="127">
        <v>-26.992623091439356</v>
      </c>
      <c r="J65" s="126">
        <v>-15941</v>
      </c>
      <c r="K65" s="127">
        <v>-27.250970135220609</v>
      </c>
      <c r="L65" s="126">
        <v>39954</v>
      </c>
      <c r="M65" s="126">
        <v>-17403</v>
      </c>
      <c r="N65" s="127">
        <v>-30.34154505988807</v>
      </c>
      <c r="O65" s="126">
        <v>-15503</v>
      </c>
      <c r="P65" s="127">
        <v>-27.954992156084895</v>
      </c>
    </row>
    <row r="66" spans="1:16" s="45" customFormat="1" ht="12.75" customHeight="1">
      <c r="A66" s="52" t="s">
        <v>87</v>
      </c>
      <c r="B66" s="49">
        <v>16122</v>
      </c>
      <c r="C66" s="49">
        <v>-6125</v>
      </c>
      <c r="D66" s="51">
        <v>-27.531802040724592</v>
      </c>
      <c r="E66" s="49">
        <v>-6418</v>
      </c>
      <c r="F66" s="51">
        <v>-28.47382431233363</v>
      </c>
      <c r="G66" s="49">
        <v>8096</v>
      </c>
      <c r="H66" s="49">
        <v>-2788</v>
      </c>
      <c r="I66" s="51">
        <v>-25.615582506431458</v>
      </c>
      <c r="J66" s="49">
        <v>-2284</v>
      </c>
      <c r="K66" s="51">
        <v>-22.003853564547207</v>
      </c>
      <c r="L66" s="49">
        <v>8026</v>
      </c>
      <c r="M66" s="49">
        <v>-3337</v>
      </c>
      <c r="N66" s="51">
        <v>-29.367244565695678</v>
      </c>
      <c r="O66" s="49">
        <v>-4134</v>
      </c>
      <c r="P66" s="51">
        <v>-33.996710526315788</v>
      </c>
    </row>
    <row r="67" spans="1:16" s="45" customFormat="1" ht="12.75" customHeight="1">
      <c r="A67" s="53" t="s">
        <v>88</v>
      </c>
      <c r="B67" s="54">
        <v>11636</v>
      </c>
      <c r="C67" s="54">
        <v>-4544</v>
      </c>
      <c r="D67" s="56">
        <v>-28.084054388133499</v>
      </c>
      <c r="E67" s="54">
        <v>-5139</v>
      </c>
      <c r="F67" s="56">
        <v>-30.634873323397912</v>
      </c>
      <c r="G67" s="54">
        <v>5880</v>
      </c>
      <c r="H67" s="54">
        <v>-2014</v>
      </c>
      <c r="I67" s="56">
        <v>-25.513047884469216</v>
      </c>
      <c r="J67" s="54">
        <v>-1586</v>
      </c>
      <c r="K67" s="56">
        <v>-21.242968122153762</v>
      </c>
      <c r="L67" s="54">
        <v>5756</v>
      </c>
      <c r="M67" s="54">
        <v>-2530</v>
      </c>
      <c r="N67" s="56">
        <v>-30.533429881728217</v>
      </c>
      <c r="O67" s="54">
        <v>-3553</v>
      </c>
      <c r="P67" s="56">
        <v>-38.167364915673005</v>
      </c>
    </row>
    <row r="68" spans="1:16" s="45" customFormat="1" ht="12.75" customHeight="1">
      <c r="A68" s="53" t="s">
        <v>89</v>
      </c>
      <c r="B68" s="54">
        <v>4486</v>
      </c>
      <c r="C68" s="54">
        <v>-1581</v>
      </c>
      <c r="D68" s="56">
        <v>-26.059007746827099</v>
      </c>
      <c r="E68" s="54">
        <v>-1279</v>
      </c>
      <c r="F68" s="56">
        <v>-22.185602775368604</v>
      </c>
      <c r="G68" s="54">
        <v>2216</v>
      </c>
      <c r="H68" s="54">
        <v>-774</v>
      </c>
      <c r="I68" s="56">
        <v>-25.88628762541806</v>
      </c>
      <c r="J68" s="54">
        <v>-698</v>
      </c>
      <c r="K68" s="56">
        <v>-23.953328757721344</v>
      </c>
      <c r="L68" s="54">
        <v>2270</v>
      </c>
      <c r="M68" s="54">
        <v>-807</v>
      </c>
      <c r="N68" s="56">
        <v>-26.226844328891779</v>
      </c>
      <c r="O68" s="54">
        <v>-581</v>
      </c>
      <c r="P68" s="56">
        <v>-20.3788144510698</v>
      </c>
    </row>
    <row r="69" spans="1:16" s="45" customFormat="1" ht="12.75" customHeight="1">
      <c r="A69" s="52" t="s">
        <v>90</v>
      </c>
      <c r="B69" s="49">
        <v>66388</v>
      </c>
      <c r="C69" s="49">
        <v>-27012</v>
      </c>
      <c r="D69" s="51">
        <v>-28.920770877944324</v>
      </c>
      <c r="E69" s="49">
        <v>-25026</v>
      </c>
      <c r="F69" s="51">
        <v>-27.376550637757894</v>
      </c>
      <c r="G69" s="49">
        <v>34460</v>
      </c>
      <c r="H69" s="49">
        <v>-12946</v>
      </c>
      <c r="I69" s="51">
        <v>-27.308779479390793</v>
      </c>
      <c r="J69" s="49">
        <v>-13657</v>
      </c>
      <c r="K69" s="51">
        <v>-28.382900014547872</v>
      </c>
      <c r="L69" s="49">
        <v>31928</v>
      </c>
      <c r="M69" s="49">
        <v>-14066</v>
      </c>
      <c r="N69" s="51">
        <v>-30.582249858677219</v>
      </c>
      <c r="O69" s="49">
        <v>-11369</v>
      </c>
      <c r="P69" s="51">
        <v>-26.258170312030856</v>
      </c>
    </row>
    <row r="70" spans="1:16" s="45" customFormat="1" ht="12.75" customHeight="1">
      <c r="A70" s="57" t="s">
        <v>91</v>
      </c>
      <c r="B70" s="58">
        <v>23930</v>
      </c>
      <c r="C70" s="58">
        <v>-13137</v>
      </c>
      <c r="D70" s="60">
        <v>-35.441228046510375</v>
      </c>
      <c r="E70" s="58">
        <v>-8828</v>
      </c>
      <c r="F70" s="60">
        <v>-26.949142194273154</v>
      </c>
      <c r="G70" s="58">
        <v>11359</v>
      </c>
      <c r="H70" s="58">
        <v>-6152</v>
      </c>
      <c r="I70" s="60">
        <v>-35.132202615498827</v>
      </c>
      <c r="J70" s="58">
        <v>-4687</v>
      </c>
      <c r="K70" s="60">
        <v>-29.209771905770907</v>
      </c>
      <c r="L70" s="58">
        <v>12571</v>
      </c>
      <c r="M70" s="58">
        <v>-6985</v>
      </c>
      <c r="N70" s="60">
        <v>-35.717938228676623</v>
      </c>
      <c r="O70" s="58">
        <v>-4141</v>
      </c>
      <c r="P70" s="60">
        <v>-24.778602202010532</v>
      </c>
    </row>
    <row r="71" spans="1:16" s="45" customFormat="1" ht="22.5">
      <c r="A71" s="57" t="s">
        <v>92</v>
      </c>
      <c r="B71" s="58">
        <v>32503</v>
      </c>
      <c r="C71" s="58">
        <v>-12367</v>
      </c>
      <c r="D71" s="60">
        <v>-27.561845330956096</v>
      </c>
      <c r="E71" s="58">
        <v>-13844</v>
      </c>
      <c r="F71" s="60">
        <v>-29.870326018944052</v>
      </c>
      <c r="G71" s="58">
        <v>16671</v>
      </c>
      <c r="H71" s="58">
        <v>-6084</v>
      </c>
      <c r="I71" s="60">
        <v>-26.736980883322346</v>
      </c>
      <c r="J71" s="58">
        <v>-7376</v>
      </c>
      <c r="K71" s="60">
        <v>-30.673264856323033</v>
      </c>
      <c r="L71" s="58">
        <v>15832</v>
      </c>
      <c r="M71" s="58">
        <v>-6283</v>
      </c>
      <c r="N71" s="60">
        <v>-28.410581053583542</v>
      </c>
      <c r="O71" s="58">
        <v>-6468</v>
      </c>
      <c r="P71" s="60">
        <v>-29.004484304932735</v>
      </c>
    </row>
    <row r="72" spans="1:16" s="45" customFormat="1" ht="12.75" customHeight="1">
      <c r="A72" s="57" t="s">
        <v>93</v>
      </c>
      <c r="B72" s="58">
        <v>514</v>
      </c>
      <c r="C72" s="58">
        <v>-375</v>
      </c>
      <c r="D72" s="60">
        <v>-42.182227221597302</v>
      </c>
      <c r="E72" s="58">
        <v>-403</v>
      </c>
      <c r="F72" s="60">
        <v>-43.947655398037078</v>
      </c>
      <c r="G72" s="58">
        <v>269</v>
      </c>
      <c r="H72" s="58">
        <v>-173</v>
      </c>
      <c r="I72" s="60">
        <v>-39.140271493212673</v>
      </c>
      <c r="J72" s="58">
        <v>-204</v>
      </c>
      <c r="K72" s="60">
        <v>-43.128964059196619</v>
      </c>
      <c r="L72" s="58">
        <v>245</v>
      </c>
      <c r="M72" s="58">
        <v>-202</v>
      </c>
      <c r="N72" s="60">
        <v>-45.190156599552573</v>
      </c>
      <c r="O72" s="58">
        <v>-199</v>
      </c>
      <c r="P72" s="60">
        <v>-44.81981981981982</v>
      </c>
    </row>
    <row r="73" spans="1:16" s="45" customFormat="1" ht="12.75" customHeight="1">
      <c r="A73" s="57" t="s">
        <v>94</v>
      </c>
      <c r="B73" s="58">
        <v>9441</v>
      </c>
      <c r="C73" s="58">
        <v>-1133</v>
      </c>
      <c r="D73" s="60">
        <v>-10.714961225647816</v>
      </c>
      <c r="E73" s="58">
        <v>-1951</v>
      </c>
      <c r="F73" s="60">
        <v>-17.126053370786519</v>
      </c>
      <c r="G73" s="58">
        <v>6161</v>
      </c>
      <c r="H73" s="58">
        <v>-537</v>
      </c>
      <c r="I73" s="60">
        <v>-8.0173186025679311</v>
      </c>
      <c r="J73" s="58">
        <v>-1390</v>
      </c>
      <c r="K73" s="60">
        <v>-18.408157859886106</v>
      </c>
      <c r="L73" s="58">
        <v>3280</v>
      </c>
      <c r="M73" s="58">
        <v>-596</v>
      </c>
      <c r="N73" s="60">
        <v>-15.376676986584107</v>
      </c>
      <c r="O73" s="58">
        <v>-561</v>
      </c>
      <c r="P73" s="60">
        <v>-14.605571465764124</v>
      </c>
    </row>
    <row r="74" spans="1:16" s="45" customFormat="1" ht="12.75" customHeight="1">
      <c r="A74" s="128" t="s">
        <v>162</v>
      </c>
      <c r="B74" s="129">
        <v>82510</v>
      </c>
      <c r="C74" s="129">
        <v>-33137</v>
      </c>
      <c r="D74" s="130">
        <v>-28.653575103547865</v>
      </c>
      <c r="E74" s="129">
        <v>-31444</v>
      </c>
      <c r="F74" s="130">
        <v>-27.593590396124753</v>
      </c>
      <c r="G74" s="129">
        <v>42556</v>
      </c>
      <c r="H74" s="129">
        <v>-15734</v>
      </c>
      <c r="I74" s="130">
        <v>-26.992623091439356</v>
      </c>
      <c r="J74" s="129">
        <v>-15941</v>
      </c>
      <c r="K74" s="130">
        <v>-27.250970135220609</v>
      </c>
      <c r="L74" s="129">
        <v>39954</v>
      </c>
      <c r="M74" s="129">
        <v>-17403</v>
      </c>
      <c r="N74" s="130">
        <v>-30.34154505988807</v>
      </c>
      <c r="O74" s="129">
        <v>-15503</v>
      </c>
      <c r="P74" s="130">
        <v>-27.954992156084895</v>
      </c>
    </row>
    <row r="75" spans="1:16" s="45" customFormat="1" ht="12.75" customHeight="1">
      <c r="A75" s="52" t="s">
        <v>95</v>
      </c>
      <c r="B75" s="49">
        <v>48999</v>
      </c>
      <c r="C75" s="49">
        <v>-17033</v>
      </c>
      <c r="D75" s="51">
        <v>-25.795069057426701</v>
      </c>
      <c r="E75" s="49">
        <v>-16618</v>
      </c>
      <c r="F75" s="51">
        <v>-25.32575399667769</v>
      </c>
      <c r="G75" s="49">
        <v>21871</v>
      </c>
      <c r="H75" s="49">
        <v>-7725</v>
      </c>
      <c r="I75" s="51">
        <v>-26.101500202730097</v>
      </c>
      <c r="J75" s="49">
        <v>-7286</v>
      </c>
      <c r="K75" s="51">
        <v>-24.988853448571525</v>
      </c>
      <c r="L75" s="49">
        <v>27128</v>
      </c>
      <c r="M75" s="49">
        <v>-9308</v>
      </c>
      <c r="N75" s="51">
        <v>-25.546163135360633</v>
      </c>
      <c r="O75" s="49">
        <v>-9332</v>
      </c>
      <c r="P75" s="51">
        <v>-25.595172792100932</v>
      </c>
    </row>
    <row r="76" spans="1:16" s="45" customFormat="1" ht="12.75" customHeight="1">
      <c r="A76" s="65" t="s">
        <v>87</v>
      </c>
      <c r="B76" s="66">
        <v>11059</v>
      </c>
      <c r="C76" s="66">
        <v>-3963</v>
      </c>
      <c r="D76" s="68">
        <v>-26.381307415790175</v>
      </c>
      <c r="E76" s="66">
        <v>-4438</v>
      </c>
      <c r="F76" s="68">
        <v>-28.637800864683488</v>
      </c>
      <c r="G76" s="66">
        <v>4824</v>
      </c>
      <c r="H76" s="66">
        <v>-1680</v>
      </c>
      <c r="I76" s="68">
        <v>-25.830258302583026</v>
      </c>
      <c r="J76" s="66">
        <v>-1447</v>
      </c>
      <c r="K76" s="68">
        <v>-23.074469781534045</v>
      </c>
      <c r="L76" s="66">
        <v>6235</v>
      </c>
      <c r="M76" s="66">
        <v>-2283</v>
      </c>
      <c r="N76" s="68">
        <v>-26.802066212725993</v>
      </c>
      <c r="O76" s="66">
        <v>-2991</v>
      </c>
      <c r="P76" s="68">
        <v>-32.419249945805333</v>
      </c>
    </row>
    <row r="77" spans="1:16" s="45" customFormat="1" ht="12.75" customHeight="1">
      <c r="A77" s="65" t="s">
        <v>90</v>
      </c>
      <c r="B77" s="66">
        <v>37940</v>
      </c>
      <c r="C77" s="66">
        <v>-13070</v>
      </c>
      <c r="D77" s="68">
        <v>-25.622426975102922</v>
      </c>
      <c r="E77" s="66">
        <v>-12180</v>
      </c>
      <c r="F77" s="68">
        <v>-24.30167597765363</v>
      </c>
      <c r="G77" s="66">
        <v>17047</v>
      </c>
      <c r="H77" s="66">
        <v>-6045</v>
      </c>
      <c r="I77" s="68">
        <v>-26.177897107223281</v>
      </c>
      <c r="J77" s="66">
        <v>-5839</v>
      </c>
      <c r="K77" s="68">
        <v>-25.513414314428033</v>
      </c>
      <c r="L77" s="66">
        <v>20893</v>
      </c>
      <c r="M77" s="66">
        <v>-7025</v>
      </c>
      <c r="N77" s="68">
        <v>-25.162977290636864</v>
      </c>
      <c r="O77" s="66">
        <v>-6341</v>
      </c>
      <c r="P77" s="68">
        <v>-23.283395755305868</v>
      </c>
    </row>
    <row r="78" spans="1:16" s="45" customFormat="1" ht="12.75" customHeight="1">
      <c r="A78" s="69" t="s">
        <v>96</v>
      </c>
      <c r="B78" s="70">
        <v>33084</v>
      </c>
      <c r="C78" s="70">
        <v>-16146</v>
      </c>
      <c r="D78" s="72">
        <v>-32.797074954296164</v>
      </c>
      <c r="E78" s="70">
        <v>-14694</v>
      </c>
      <c r="F78" s="72">
        <v>-30.754740675624763</v>
      </c>
      <c r="G78" s="70">
        <v>20419</v>
      </c>
      <c r="H78" s="70">
        <v>-8114</v>
      </c>
      <c r="I78" s="72">
        <v>-28.437248098692741</v>
      </c>
      <c r="J78" s="70">
        <v>-8581</v>
      </c>
      <c r="K78" s="72">
        <v>-29.589655172413792</v>
      </c>
      <c r="L78" s="70">
        <v>12665</v>
      </c>
      <c r="M78" s="70">
        <v>-8032</v>
      </c>
      <c r="N78" s="72">
        <v>-38.807556650722326</v>
      </c>
      <c r="O78" s="70">
        <v>-6113</v>
      </c>
      <c r="P78" s="72">
        <v>-32.554052614761957</v>
      </c>
    </row>
    <row r="79" spans="1:16" s="45" customFormat="1" ht="12.75" customHeight="1">
      <c r="A79" s="65" t="s">
        <v>87</v>
      </c>
      <c r="B79" s="66">
        <v>4636</v>
      </c>
      <c r="C79" s="66">
        <v>-2204</v>
      </c>
      <c r="D79" s="68">
        <v>-32.222222222222221</v>
      </c>
      <c r="E79" s="66">
        <v>-1848</v>
      </c>
      <c r="F79" s="68">
        <v>-28.50092535471931</v>
      </c>
      <c r="G79" s="66">
        <v>3006</v>
      </c>
      <c r="H79" s="66">
        <v>-1213</v>
      </c>
      <c r="I79" s="68">
        <v>-28.750888836217111</v>
      </c>
      <c r="J79" s="66">
        <v>-763</v>
      </c>
      <c r="K79" s="68">
        <v>-20.24409657734147</v>
      </c>
      <c r="L79" s="66">
        <v>1630</v>
      </c>
      <c r="M79" s="66">
        <v>-991</v>
      </c>
      <c r="N79" s="68">
        <v>-37.809996184662346</v>
      </c>
      <c r="O79" s="66">
        <v>-1085</v>
      </c>
      <c r="P79" s="68">
        <v>-39.963167587476981</v>
      </c>
    </row>
    <row r="80" spans="1:16" s="45" customFormat="1" ht="12.75" customHeight="1">
      <c r="A80" s="53" t="s">
        <v>90</v>
      </c>
      <c r="B80" s="54">
        <v>28448</v>
      </c>
      <c r="C80" s="54">
        <v>-13942</v>
      </c>
      <c r="D80" s="56">
        <v>-32.889832507666902</v>
      </c>
      <c r="E80" s="54">
        <v>-12846</v>
      </c>
      <c r="F80" s="56">
        <v>-31.108635637138569</v>
      </c>
      <c r="G80" s="54">
        <v>17413</v>
      </c>
      <c r="H80" s="54">
        <v>-6901</v>
      </c>
      <c r="I80" s="56">
        <v>-28.382824710043597</v>
      </c>
      <c r="J80" s="54">
        <v>-7818</v>
      </c>
      <c r="K80" s="56">
        <v>-30.98569220403472</v>
      </c>
      <c r="L80" s="54">
        <v>11035</v>
      </c>
      <c r="M80" s="54">
        <v>-7041</v>
      </c>
      <c r="N80" s="56">
        <v>-38.952201814560745</v>
      </c>
      <c r="O80" s="54">
        <v>-5028</v>
      </c>
      <c r="P80" s="56">
        <v>-31.301749361887566</v>
      </c>
    </row>
    <row r="81" spans="1:16" s="45" customFormat="1" ht="12.75" customHeight="1">
      <c r="A81" s="73" t="s">
        <v>97</v>
      </c>
      <c r="B81" s="74">
        <v>427</v>
      </c>
      <c r="C81" s="74">
        <v>42</v>
      </c>
      <c r="D81" s="76">
        <v>10.909090909090908</v>
      </c>
      <c r="E81" s="74">
        <v>-132</v>
      </c>
      <c r="F81" s="76">
        <v>-23.613595706618963</v>
      </c>
      <c r="G81" s="74">
        <v>266</v>
      </c>
      <c r="H81" s="74">
        <v>105</v>
      </c>
      <c r="I81" s="76">
        <v>65.217391304347828</v>
      </c>
      <c r="J81" s="74">
        <v>-74</v>
      </c>
      <c r="K81" s="76">
        <v>-21.764705882352942</v>
      </c>
      <c r="L81" s="74">
        <v>161</v>
      </c>
      <c r="M81" s="74">
        <v>-63</v>
      </c>
      <c r="N81" s="76">
        <v>-28.125</v>
      </c>
      <c r="O81" s="74">
        <v>-58</v>
      </c>
      <c r="P81" s="76">
        <v>-26.484018264840184</v>
      </c>
    </row>
    <row r="82" spans="1:16" s="45" customFormat="1" ht="12.75" customHeight="1">
      <c r="A82" s="132"/>
      <c r="B82" s="133"/>
      <c r="C82" s="133"/>
      <c r="D82" s="133"/>
      <c r="E82" s="133"/>
      <c r="F82" s="133"/>
      <c r="G82" s="133"/>
      <c r="H82" s="133"/>
      <c r="I82" s="133"/>
      <c r="J82" s="133"/>
      <c r="K82" s="133"/>
      <c r="L82" s="133"/>
      <c r="M82" s="133"/>
      <c r="N82" s="133"/>
      <c r="O82" s="133"/>
      <c r="P82" s="133"/>
    </row>
    <row r="83" spans="1:16" s="26" customFormat="1" ht="12.75">
      <c r="A83" s="120" t="s">
        <v>152</v>
      </c>
      <c r="B83" s="120"/>
      <c r="C83" s="120"/>
      <c r="D83" s="120"/>
      <c r="E83" s="120"/>
      <c r="F83" s="120"/>
      <c r="G83" s="120"/>
      <c r="H83" s="120"/>
      <c r="I83" s="120"/>
      <c r="J83" s="120"/>
      <c r="K83" s="120"/>
      <c r="L83" s="120"/>
      <c r="M83" s="120"/>
      <c r="N83" s="120"/>
      <c r="O83" s="120"/>
      <c r="P83" s="120"/>
    </row>
    <row r="84" spans="1:16" s="26" customFormat="1" ht="12.75">
      <c r="A84" s="120"/>
      <c r="B84" s="120"/>
      <c r="C84" s="121"/>
      <c r="D84" s="122"/>
      <c r="E84" s="134"/>
      <c r="F84" s="122"/>
      <c r="G84" s="120"/>
      <c r="H84" s="121"/>
      <c r="I84" s="122"/>
      <c r="J84" s="134"/>
      <c r="K84" s="122"/>
      <c r="L84" s="120"/>
      <c r="M84" s="121"/>
      <c r="N84" s="122"/>
      <c r="O84" s="134"/>
      <c r="P84" s="122"/>
    </row>
    <row r="85" spans="1:16" s="26" customFormat="1" ht="12.75">
      <c r="A85" s="120"/>
      <c r="B85" s="120"/>
      <c r="C85" s="121"/>
      <c r="D85" s="122"/>
      <c r="E85" s="134"/>
      <c r="F85" s="122"/>
      <c r="G85" s="120"/>
      <c r="H85" s="121"/>
      <c r="I85" s="122"/>
      <c r="J85" s="134"/>
      <c r="K85" s="122"/>
      <c r="L85" s="120"/>
      <c r="M85" s="121"/>
      <c r="N85" s="122"/>
      <c r="O85" s="134"/>
      <c r="P85" s="122"/>
    </row>
    <row r="86" spans="1:16" s="26" customFormat="1" ht="12.75">
      <c r="B86" s="120"/>
      <c r="F86" s="122"/>
      <c r="G86" s="120"/>
      <c r="H86" s="121"/>
      <c r="I86" s="122"/>
      <c r="J86" s="134"/>
      <c r="K86" s="122"/>
      <c r="L86" s="120"/>
      <c r="M86" s="121"/>
      <c r="N86" s="122"/>
      <c r="O86" s="134"/>
      <c r="P86" s="122"/>
    </row>
    <row r="90" spans="1:16">
      <c r="D90" s="121" t="s">
        <v>78</v>
      </c>
    </row>
  </sheetData>
  <mergeCells count="18">
    <mergeCell ref="A5:K5"/>
    <mergeCell ref="A6:A8"/>
    <mergeCell ref="B6:F6"/>
    <mergeCell ref="G6:K6"/>
    <mergeCell ref="L6:P6"/>
    <mergeCell ref="B7:B8"/>
    <mergeCell ref="C7:D7"/>
    <mergeCell ref="E7:F7"/>
    <mergeCell ref="G7:G8"/>
    <mergeCell ref="H7:I7"/>
    <mergeCell ref="A46:P46"/>
    <mergeCell ref="A64:P64"/>
    <mergeCell ref="J7:K7"/>
    <mergeCell ref="L7:L8"/>
    <mergeCell ref="M7:N7"/>
    <mergeCell ref="O7:P7"/>
    <mergeCell ref="A10:P10"/>
    <mergeCell ref="A28:P28"/>
  </mergeCells>
  <hyperlinks>
    <hyperlink ref="M2" location="ÍNDICE!A1" display="VOLVER AL ÍNDICE"/>
  </hyperlinks>
  <pageMargins left="0.51181102362204722" right="0.51181102362204722" top="0.74803149606299213" bottom="0.74803149606299213" header="0.31496062992125984" footer="0.31496062992125984"/>
  <pageSetup paperSize="9" scale="84" orientation="portrait" r:id="rId1"/>
  <rowBreaks count="1" manualBreakCount="1">
    <brk id="63"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
  <sheetViews>
    <sheetView zoomScaleNormal="100" workbookViewId="0">
      <selection activeCell="G37" sqref="G37"/>
    </sheetView>
  </sheetViews>
  <sheetFormatPr baseColWidth="10" defaultColWidth="11.42578125" defaultRowHeight="15"/>
  <cols>
    <col min="1" max="1" width="21.28515625" style="9" customWidth="1"/>
    <col min="2" max="2" width="6.5703125" style="9" bestFit="1" customWidth="1"/>
    <col min="3" max="3" width="6" style="9" customWidth="1"/>
    <col min="4" max="4" width="4.7109375" style="9" customWidth="1"/>
    <col min="5" max="5" width="6.85546875" style="9" customWidth="1"/>
    <col min="6" max="6" width="4.85546875" style="9" customWidth="1"/>
    <col min="7" max="7" width="5.85546875" style="9" customWidth="1"/>
    <col min="8" max="8" width="6.140625" style="9" customWidth="1"/>
    <col min="9" max="9" width="5.5703125" style="9" customWidth="1"/>
    <col min="10" max="10" width="6" style="9" customWidth="1"/>
    <col min="11" max="11" width="5.28515625" style="9" customWidth="1"/>
    <col min="12" max="12" width="5.85546875" style="9" customWidth="1"/>
    <col min="13" max="13" width="6" style="9" customWidth="1"/>
    <col min="14" max="14" width="4.7109375" style="9" customWidth="1"/>
    <col min="15" max="15" width="6.140625" style="9" customWidth="1"/>
    <col min="16" max="16" width="4.42578125" style="9" customWidth="1"/>
    <col min="17" max="16384" width="11.42578125" style="9"/>
  </cols>
  <sheetData>
    <row r="1" spans="1:16" s="1" customFormat="1" ht="12"/>
    <row r="2" spans="1:16" s="1" customFormat="1" ht="18" customHeight="1">
      <c r="M2" s="43" t="s">
        <v>65</v>
      </c>
      <c r="O2" s="43"/>
      <c r="P2" s="43"/>
    </row>
    <row r="3" spans="1:16" s="1" customFormat="1" ht="18.75" customHeight="1"/>
    <row r="4" spans="1:16" s="1" customFormat="1" ht="18">
      <c r="N4" s="44"/>
      <c r="O4" s="4"/>
      <c r="P4" s="2" t="s">
        <v>482</v>
      </c>
    </row>
    <row r="5" spans="1:16" s="45" customFormat="1" ht="30" customHeight="1">
      <c r="A5" s="289" t="s">
        <v>9</v>
      </c>
      <c r="B5" s="289"/>
      <c r="C5" s="289"/>
      <c r="D5" s="289"/>
      <c r="E5" s="289"/>
      <c r="F5" s="289"/>
      <c r="G5" s="289"/>
      <c r="H5" s="289"/>
      <c r="I5" s="289"/>
      <c r="J5" s="289"/>
      <c r="K5" s="289"/>
      <c r="L5" s="289"/>
      <c r="M5" s="289"/>
      <c r="N5" s="289"/>
      <c r="O5" s="289"/>
      <c r="P5" s="289"/>
    </row>
    <row r="6" spans="1:16" s="45" customFormat="1" ht="19.5" customHeight="1">
      <c r="A6" s="290"/>
      <c r="B6" s="293" t="s">
        <v>79</v>
      </c>
      <c r="C6" s="294"/>
      <c r="D6" s="294"/>
      <c r="E6" s="294"/>
      <c r="F6" s="294"/>
      <c r="G6" s="293" t="s">
        <v>80</v>
      </c>
      <c r="H6" s="294"/>
      <c r="I6" s="294"/>
      <c r="J6" s="294"/>
      <c r="K6" s="294"/>
      <c r="L6" s="293" t="s">
        <v>81</v>
      </c>
      <c r="M6" s="294"/>
      <c r="N6" s="294"/>
      <c r="O6" s="294"/>
      <c r="P6" s="294"/>
    </row>
    <row r="7" spans="1:16" s="45" customFormat="1" ht="29.25" customHeight="1">
      <c r="A7" s="29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29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ht="10.5" customHeight="1"/>
    <row r="10" spans="1:16" s="45" customFormat="1" ht="12.6" customHeight="1">
      <c r="A10" s="48" t="s">
        <v>79</v>
      </c>
      <c r="B10" s="49">
        <v>119072</v>
      </c>
      <c r="C10" s="49">
        <v>-46274</v>
      </c>
      <c r="D10" s="50">
        <v>-27.986162350465086</v>
      </c>
      <c r="E10" s="49">
        <v>-48217</v>
      </c>
      <c r="F10" s="51">
        <v>-28.82257649935142</v>
      </c>
      <c r="G10" s="49">
        <v>53330</v>
      </c>
      <c r="H10" s="49">
        <v>-19135</v>
      </c>
      <c r="I10" s="51">
        <v>-26.40585110053129</v>
      </c>
      <c r="J10" s="49">
        <v>-24748</v>
      </c>
      <c r="K10" s="51">
        <v>-31.696508619585543</v>
      </c>
      <c r="L10" s="49">
        <v>65742</v>
      </c>
      <c r="M10" s="49">
        <v>-27139</v>
      </c>
      <c r="N10" s="51">
        <v>-29.219108321400501</v>
      </c>
      <c r="O10" s="49">
        <v>-23469</v>
      </c>
      <c r="P10" s="51">
        <v>-26.307293943571981</v>
      </c>
    </row>
    <row r="11" spans="1:16" s="45" customFormat="1" ht="12.6" customHeight="1">
      <c r="A11" s="52" t="s">
        <v>87</v>
      </c>
      <c r="B11" s="49">
        <v>18784</v>
      </c>
      <c r="C11" s="49">
        <v>-7504</v>
      </c>
      <c r="D11" s="50">
        <v>-28.545343883140596</v>
      </c>
      <c r="E11" s="49">
        <v>-7331</v>
      </c>
      <c r="F11" s="51">
        <v>-28.071989278192611</v>
      </c>
      <c r="G11" s="49">
        <v>8759</v>
      </c>
      <c r="H11" s="49">
        <v>-3239</v>
      </c>
      <c r="I11" s="51">
        <v>-26.996166027671279</v>
      </c>
      <c r="J11" s="49">
        <v>-2485</v>
      </c>
      <c r="K11" s="51">
        <v>-22.100675916044114</v>
      </c>
      <c r="L11" s="49">
        <v>10025</v>
      </c>
      <c r="M11" s="49">
        <v>-4265</v>
      </c>
      <c r="N11" s="51">
        <v>-29.846046186144157</v>
      </c>
      <c r="O11" s="49">
        <v>-4846</v>
      </c>
      <c r="P11" s="51">
        <v>-32.586914128168921</v>
      </c>
    </row>
    <row r="12" spans="1:16" s="45" customFormat="1" ht="12.6" customHeight="1">
      <c r="A12" s="53" t="s">
        <v>88</v>
      </c>
      <c r="B12" s="54">
        <v>13159</v>
      </c>
      <c r="C12" s="54">
        <v>-5380</v>
      </c>
      <c r="D12" s="55">
        <v>-29.019903986191274</v>
      </c>
      <c r="E12" s="54">
        <v>-5998</v>
      </c>
      <c r="F12" s="56">
        <v>-31.309704024638513</v>
      </c>
      <c r="G12" s="54">
        <v>6308</v>
      </c>
      <c r="H12" s="54">
        <v>-2283</v>
      </c>
      <c r="I12" s="56">
        <v>-26.574321964846934</v>
      </c>
      <c r="J12" s="54">
        <v>-1777</v>
      </c>
      <c r="K12" s="56">
        <v>-21.978973407544835</v>
      </c>
      <c r="L12" s="54">
        <v>6851</v>
      </c>
      <c r="M12" s="54">
        <v>-3097</v>
      </c>
      <c r="N12" s="56">
        <v>-31.131885806192198</v>
      </c>
      <c r="O12" s="54">
        <v>-4221</v>
      </c>
      <c r="P12" s="56">
        <v>-38.123193641618499</v>
      </c>
    </row>
    <row r="13" spans="1:16" s="45" customFormat="1" ht="12.6" customHeight="1">
      <c r="A13" s="53" t="s">
        <v>89</v>
      </c>
      <c r="B13" s="54">
        <v>5625</v>
      </c>
      <c r="C13" s="54">
        <v>-2124</v>
      </c>
      <c r="D13" s="55">
        <v>-27.40998838559814</v>
      </c>
      <c r="E13" s="54">
        <v>-1333</v>
      </c>
      <c r="F13" s="56">
        <v>-19.157803966657085</v>
      </c>
      <c r="G13" s="54">
        <v>2451</v>
      </c>
      <c r="H13" s="54">
        <v>-956</v>
      </c>
      <c r="I13" s="56">
        <v>-28.059876724390961</v>
      </c>
      <c r="J13" s="54">
        <v>-708</v>
      </c>
      <c r="K13" s="56">
        <v>-22.412155745489081</v>
      </c>
      <c r="L13" s="54">
        <v>3174</v>
      </c>
      <c r="M13" s="54">
        <v>-1168</v>
      </c>
      <c r="N13" s="56">
        <v>-26.900046061722708</v>
      </c>
      <c r="O13" s="54">
        <v>-625</v>
      </c>
      <c r="P13" s="56">
        <v>-16.45169781521453</v>
      </c>
    </row>
    <row r="14" spans="1:16" s="45" customFormat="1" ht="12.6" customHeight="1">
      <c r="A14" s="52" t="s">
        <v>90</v>
      </c>
      <c r="B14" s="49">
        <v>100288</v>
      </c>
      <c r="C14" s="49">
        <v>-38770</v>
      </c>
      <c r="D14" s="50">
        <v>-27.880452760718548</v>
      </c>
      <c r="E14" s="49">
        <v>-40886</v>
      </c>
      <c r="F14" s="51">
        <v>-28.961423491577769</v>
      </c>
      <c r="G14" s="49">
        <v>44571</v>
      </c>
      <c r="H14" s="49">
        <v>-15896</v>
      </c>
      <c r="I14" s="51">
        <v>-26.288719466816612</v>
      </c>
      <c r="J14" s="49">
        <v>-22263</v>
      </c>
      <c r="K14" s="51">
        <v>-33.310889666935992</v>
      </c>
      <c r="L14" s="49">
        <v>55717</v>
      </c>
      <c r="M14" s="49">
        <v>-22874</v>
      </c>
      <c r="N14" s="51">
        <v>-29.105113817103739</v>
      </c>
      <c r="O14" s="49">
        <v>-18623</v>
      </c>
      <c r="P14" s="51">
        <v>-25.051116491794456</v>
      </c>
    </row>
    <row r="15" spans="1:16" s="45" customFormat="1" ht="12.6" customHeight="1">
      <c r="A15" s="57" t="s">
        <v>91</v>
      </c>
      <c r="B15" s="58">
        <v>40725</v>
      </c>
      <c r="C15" s="58">
        <v>-19112</v>
      </c>
      <c r="D15" s="59">
        <v>-31.940103949061616</v>
      </c>
      <c r="E15" s="58">
        <v>-15604</v>
      </c>
      <c r="F15" s="60">
        <v>-27.701539171652257</v>
      </c>
      <c r="G15" s="58">
        <v>14951</v>
      </c>
      <c r="H15" s="58">
        <v>-7639</v>
      </c>
      <c r="I15" s="60">
        <v>-33.815847720230188</v>
      </c>
      <c r="J15" s="58">
        <v>-7948</v>
      </c>
      <c r="K15" s="60">
        <v>-34.708939254989303</v>
      </c>
      <c r="L15" s="58">
        <v>25774</v>
      </c>
      <c r="M15" s="58">
        <v>-11473</v>
      </c>
      <c r="N15" s="60">
        <v>-30.802480736703629</v>
      </c>
      <c r="O15" s="58">
        <v>-7656</v>
      </c>
      <c r="P15" s="60">
        <v>-22.901585402333232</v>
      </c>
    </row>
    <row r="16" spans="1:16" s="45" customFormat="1" ht="23.25" customHeight="1">
      <c r="A16" s="57" t="s">
        <v>92</v>
      </c>
      <c r="B16" s="58">
        <v>47122</v>
      </c>
      <c r="C16" s="58">
        <v>-17760</v>
      </c>
      <c r="D16" s="59">
        <v>-27.37276902684874</v>
      </c>
      <c r="E16" s="58">
        <v>-22492</v>
      </c>
      <c r="F16" s="60">
        <v>-32.309592897980288</v>
      </c>
      <c r="G16" s="58">
        <v>21871</v>
      </c>
      <c r="H16" s="58">
        <v>-7581</v>
      </c>
      <c r="I16" s="60">
        <v>-25.74018742360451</v>
      </c>
      <c r="J16" s="58">
        <v>-12414</v>
      </c>
      <c r="K16" s="60">
        <v>-36.208254338632052</v>
      </c>
      <c r="L16" s="58">
        <v>25251</v>
      </c>
      <c r="M16" s="58">
        <v>-10179</v>
      </c>
      <c r="N16" s="60">
        <v>-28.729889923793394</v>
      </c>
      <c r="O16" s="58">
        <v>-10078</v>
      </c>
      <c r="P16" s="60">
        <v>-28.52613999830168</v>
      </c>
    </row>
    <row r="17" spans="1:16" s="45" customFormat="1" ht="12.6" customHeight="1">
      <c r="A17" s="57" t="s">
        <v>93</v>
      </c>
      <c r="B17" s="58">
        <v>594</v>
      </c>
      <c r="C17" s="58">
        <v>-469</v>
      </c>
      <c r="D17" s="59">
        <v>-44.120413922859832</v>
      </c>
      <c r="E17" s="58">
        <v>-423</v>
      </c>
      <c r="F17" s="60">
        <v>-41.592920353982301</v>
      </c>
      <c r="G17" s="58">
        <v>298</v>
      </c>
      <c r="H17" s="58">
        <v>-207</v>
      </c>
      <c r="I17" s="60">
        <v>-40.990099009900987</v>
      </c>
      <c r="J17" s="58">
        <v>-207</v>
      </c>
      <c r="K17" s="60">
        <v>-40.990099009900987</v>
      </c>
      <c r="L17" s="58">
        <v>296</v>
      </c>
      <c r="M17" s="58">
        <v>-262</v>
      </c>
      <c r="N17" s="60">
        <v>-46.953405017921149</v>
      </c>
      <c r="O17" s="58">
        <v>-216</v>
      </c>
      <c r="P17" s="60">
        <v>-42.1875</v>
      </c>
    </row>
    <row r="18" spans="1:16" s="45" customFormat="1" ht="12.6" customHeight="1">
      <c r="A18" s="61" t="s">
        <v>94</v>
      </c>
      <c r="B18" s="58">
        <v>11847</v>
      </c>
      <c r="C18" s="58">
        <v>-1429</v>
      </c>
      <c r="D18" s="59">
        <v>-10.763784272371197</v>
      </c>
      <c r="E18" s="58">
        <v>-2367</v>
      </c>
      <c r="F18" s="60">
        <v>-16.652596032081046</v>
      </c>
      <c r="G18" s="58">
        <v>7451</v>
      </c>
      <c r="H18" s="58">
        <v>-469</v>
      </c>
      <c r="I18" s="60">
        <v>-5.9217171717171722</v>
      </c>
      <c r="J18" s="58">
        <v>-1694</v>
      </c>
      <c r="K18" s="60">
        <v>-18.523783488244941</v>
      </c>
      <c r="L18" s="58">
        <v>4396</v>
      </c>
      <c r="M18" s="58">
        <v>-960</v>
      </c>
      <c r="N18" s="60">
        <v>-17.923823749066468</v>
      </c>
      <c r="O18" s="58">
        <v>-673</v>
      </c>
      <c r="P18" s="60">
        <v>-13.276780430065102</v>
      </c>
    </row>
    <row r="19" spans="1:16" s="45" customFormat="1" ht="12.6" customHeight="1">
      <c r="A19" s="48" t="s">
        <v>79</v>
      </c>
      <c r="B19" s="62">
        <v>119072</v>
      </c>
      <c r="C19" s="62">
        <v>-46274</v>
      </c>
      <c r="D19" s="63">
        <v>-27.986162350465086</v>
      </c>
      <c r="E19" s="62">
        <v>-48217</v>
      </c>
      <c r="F19" s="64">
        <v>-28.82257649935142</v>
      </c>
      <c r="G19" s="62">
        <v>53330</v>
      </c>
      <c r="H19" s="62">
        <v>-19135</v>
      </c>
      <c r="I19" s="64">
        <v>-26.40585110053129</v>
      </c>
      <c r="J19" s="62">
        <v>-24748</v>
      </c>
      <c r="K19" s="64">
        <v>-31.696508619585543</v>
      </c>
      <c r="L19" s="62">
        <v>65742</v>
      </c>
      <c r="M19" s="62">
        <v>-27139</v>
      </c>
      <c r="N19" s="64">
        <v>-29.219108321400501</v>
      </c>
      <c r="O19" s="62">
        <v>-23469</v>
      </c>
      <c r="P19" s="64">
        <v>-26.307293943571981</v>
      </c>
    </row>
    <row r="20" spans="1:16" s="45" customFormat="1" ht="12.6" customHeight="1">
      <c r="A20" s="52" t="s">
        <v>95</v>
      </c>
      <c r="B20" s="49">
        <v>76966</v>
      </c>
      <c r="C20" s="49">
        <v>-24514</v>
      </c>
      <c r="D20" s="50">
        <v>-24.156484036263304</v>
      </c>
      <c r="E20" s="49">
        <v>-26121</v>
      </c>
      <c r="F20" s="51">
        <v>-25.338791506203499</v>
      </c>
      <c r="G20" s="49">
        <v>29022</v>
      </c>
      <c r="H20" s="49">
        <v>-8943</v>
      </c>
      <c r="I20" s="51">
        <v>-23.555906756222836</v>
      </c>
      <c r="J20" s="49">
        <v>-11532</v>
      </c>
      <c r="K20" s="51">
        <v>-28.436159195147212</v>
      </c>
      <c r="L20" s="49">
        <v>47944</v>
      </c>
      <c r="M20" s="49">
        <v>-15571</v>
      </c>
      <c r="N20" s="51">
        <v>-24.515468786900733</v>
      </c>
      <c r="O20" s="49">
        <v>-14589</v>
      </c>
      <c r="P20" s="51">
        <v>-23.330081716853503</v>
      </c>
    </row>
    <row r="21" spans="1:16" s="45" customFormat="1" ht="12.6" customHeight="1">
      <c r="A21" s="65" t="s">
        <v>87</v>
      </c>
      <c r="B21" s="66">
        <v>13338</v>
      </c>
      <c r="C21" s="66">
        <v>-4978</v>
      </c>
      <c r="D21" s="67">
        <v>-27.178423236514522</v>
      </c>
      <c r="E21" s="66">
        <v>-5100</v>
      </c>
      <c r="F21" s="68">
        <v>-27.660266840221283</v>
      </c>
      <c r="G21" s="66">
        <v>5284</v>
      </c>
      <c r="H21" s="66">
        <v>-1922</v>
      </c>
      <c r="I21" s="68">
        <v>-26.672217596447403</v>
      </c>
      <c r="J21" s="66">
        <v>-1557</v>
      </c>
      <c r="K21" s="68">
        <v>-22.759830434147055</v>
      </c>
      <c r="L21" s="66">
        <v>8054</v>
      </c>
      <c r="M21" s="66">
        <v>-3056</v>
      </c>
      <c r="N21" s="68">
        <v>-27.506750675067508</v>
      </c>
      <c r="O21" s="66">
        <v>-3543</v>
      </c>
      <c r="P21" s="68">
        <v>-30.551004570147452</v>
      </c>
    </row>
    <row r="22" spans="1:16" s="45" customFormat="1" ht="12.6" customHeight="1">
      <c r="A22" s="65" t="s">
        <v>90</v>
      </c>
      <c r="B22" s="66">
        <v>63628</v>
      </c>
      <c r="C22" s="66">
        <v>-19536</v>
      </c>
      <c r="D22" s="67">
        <v>-23.490933577028521</v>
      </c>
      <c r="E22" s="66">
        <v>-21021</v>
      </c>
      <c r="F22" s="68">
        <v>-24.833134472941204</v>
      </c>
      <c r="G22" s="66">
        <v>23738</v>
      </c>
      <c r="H22" s="66">
        <v>-7021</v>
      </c>
      <c r="I22" s="68">
        <v>-22.825839591664227</v>
      </c>
      <c r="J22" s="66">
        <v>-9975</v>
      </c>
      <c r="K22" s="68">
        <v>-29.587992762435857</v>
      </c>
      <c r="L22" s="66">
        <v>39890</v>
      </c>
      <c r="M22" s="66">
        <v>-12515</v>
      </c>
      <c r="N22" s="68">
        <v>-23.881309035397386</v>
      </c>
      <c r="O22" s="66">
        <v>-11046</v>
      </c>
      <c r="P22" s="68">
        <v>-21.686037380241871</v>
      </c>
    </row>
    <row r="23" spans="1:16" s="45" customFormat="1" ht="12.6" customHeight="1">
      <c r="A23" s="69" t="s">
        <v>96</v>
      </c>
      <c r="B23" s="70">
        <v>41650</v>
      </c>
      <c r="C23" s="70">
        <v>-21771</v>
      </c>
      <c r="D23" s="71">
        <v>-34.32774633007994</v>
      </c>
      <c r="E23" s="70">
        <v>-21934</v>
      </c>
      <c r="F23" s="72">
        <v>-34.496099647710118</v>
      </c>
      <c r="G23" s="70">
        <v>24037</v>
      </c>
      <c r="H23" s="70">
        <v>-10290</v>
      </c>
      <c r="I23" s="72">
        <v>-29.976403414222041</v>
      </c>
      <c r="J23" s="70">
        <v>-13137</v>
      </c>
      <c r="K23" s="72">
        <v>-35.339215580782266</v>
      </c>
      <c r="L23" s="70">
        <v>17613</v>
      </c>
      <c r="M23" s="70">
        <v>-11481</v>
      </c>
      <c r="N23" s="72">
        <v>-39.461744689626727</v>
      </c>
      <c r="O23" s="70">
        <v>-8797</v>
      </c>
      <c r="P23" s="72">
        <v>-33.309352517985609</v>
      </c>
    </row>
    <row r="24" spans="1:16" s="45" customFormat="1" ht="12.6" customHeight="1">
      <c r="A24" s="65" t="s">
        <v>87</v>
      </c>
      <c r="B24" s="66">
        <v>4990</v>
      </c>
      <c r="C24" s="66">
        <v>-2537</v>
      </c>
      <c r="D24" s="67">
        <v>-33.70532748771091</v>
      </c>
      <c r="E24" s="66">
        <v>-2069</v>
      </c>
      <c r="F24" s="68">
        <v>-29.310100580818812</v>
      </c>
      <c r="G24" s="66">
        <v>3204</v>
      </c>
      <c r="H24" s="66">
        <v>-1415</v>
      </c>
      <c r="I24" s="68">
        <v>-30.634336436458106</v>
      </c>
      <c r="J24" s="66">
        <v>-849</v>
      </c>
      <c r="K24" s="68">
        <v>-20.947446336047371</v>
      </c>
      <c r="L24" s="66">
        <v>1786</v>
      </c>
      <c r="M24" s="66">
        <v>-1122</v>
      </c>
      <c r="N24" s="68">
        <v>-38.583218707015128</v>
      </c>
      <c r="O24" s="66">
        <v>-1220</v>
      </c>
      <c r="P24" s="68">
        <v>-40.585495675316032</v>
      </c>
    </row>
    <row r="25" spans="1:16" s="45" customFormat="1" ht="12.6" customHeight="1">
      <c r="A25" s="53" t="s">
        <v>90</v>
      </c>
      <c r="B25" s="54">
        <v>36660</v>
      </c>
      <c r="C25" s="54">
        <v>-19234</v>
      </c>
      <c r="D25" s="55">
        <v>-34.411564747557875</v>
      </c>
      <c r="E25" s="54">
        <v>-19865</v>
      </c>
      <c r="F25" s="56">
        <v>-35.143741707209202</v>
      </c>
      <c r="G25" s="54">
        <v>20833</v>
      </c>
      <c r="H25" s="54">
        <v>-8875</v>
      </c>
      <c r="I25" s="56">
        <v>-29.874107984381311</v>
      </c>
      <c r="J25" s="54">
        <v>-12288</v>
      </c>
      <c r="K25" s="56">
        <v>-37.100329096343707</v>
      </c>
      <c r="L25" s="54">
        <v>15827</v>
      </c>
      <c r="M25" s="54">
        <v>-10359</v>
      </c>
      <c r="N25" s="56">
        <v>-39.559306499656302</v>
      </c>
      <c r="O25" s="54">
        <v>-7577</v>
      </c>
      <c r="P25" s="56">
        <v>-32.374807725175181</v>
      </c>
    </row>
    <row r="26" spans="1:16" s="45" customFormat="1" ht="12.6" customHeight="1">
      <c r="A26" s="73" t="s">
        <v>97</v>
      </c>
      <c r="B26" s="74">
        <v>456</v>
      </c>
      <c r="C26" s="74">
        <v>11</v>
      </c>
      <c r="D26" s="75">
        <v>2.4719101123595504</v>
      </c>
      <c r="E26" s="74">
        <v>-162</v>
      </c>
      <c r="F26" s="76">
        <v>-26.21359223300971</v>
      </c>
      <c r="G26" s="74">
        <v>271</v>
      </c>
      <c r="H26" s="74">
        <v>98</v>
      </c>
      <c r="I26" s="76">
        <v>56.647398843930638</v>
      </c>
      <c r="J26" s="74">
        <v>-79</v>
      </c>
      <c r="K26" s="76">
        <v>-22.571428571428573</v>
      </c>
      <c r="L26" s="74">
        <v>185</v>
      </c>
      <c r="M26" s="74">
        <v>-87</v>
      </c>
      <c r="N26" s="76">
        <v>-31.985294117647058</v>
      </c>
      <c r="O26" s="74">
        <v>-83</v>
      </c>
      <c r="P26" s="76">
        <v>-30.970149253731343</v>
      </c>
    </row>
    <row r="27" spans="1:16" s="45" customFormat="1" ht="12.6" customHeight="1">
      <c r="A27" s="77" t="s">
        <v>79</v>
      </c>
      <c r="B27" s="78">
        <v>119072</v>
      </c>
      <c r="C27" s="78">
        <v>-46274</v>
      </c>
      <c r="D27" s="79">
        <v>-27.986162350465086</v>
      </c>
      <c r="E27" s="78">
        <v>-48217</v>
      </c>
      <c r="F27" s="80">
        <v>-28.82257649935142</v>
      </c>
      <c r="G27" s="78">
        <v>53330</v>
      </c>
      <c r="H27" s="78">
        <v>-19135</v>
      </c>
      <c r="I27" s="80">
        <v>-26.40585110053129</v>
      </c>
      <c r="J27" s="78">
        <v>-24748</v>
      </c>
      <c r="K27" s="80">
        <v>-31.696508619585543</v>
      </c>
      <c r="L27" s="78">
        <v>65742</v>
      </c>
      <c r="M27" s="78">
        <v>-27139</v>
      </c>
      <c r="N27" s="80">
        <v>-29.219108321400501</v>
      </c>
      <c r="O27" s="78">
        <v>-23469</v>
      </c>
      <c r="P27" s="80">
        <v>-26.307293943571981</v>
      </c>
    </row>
    <row r="28" spans="1:16" s="45" customFormat="1" ht="12.6" customHeight="1">
      <c r="A28" s="69" t="s">
        <v>98</v>
      </c>
      <c r="B28" s="70">
        <v>4189</v>
      </c>
      <c r="C28" s="70">
        <v>-3161</v>
      </c>
      <c r="D28" s="71">
        <v>-43.006802721088434</v>
      </c>
      <c r="E28" s="70">
        <v>-4000</v>
      </c>
      <c r="F28" s="72">
        <v>-48.846012944193433</v>
      </c>
      <c r="G28" s="70">
        <v>1556</v>
      </c>
      <c r="H28" s="70">
        <v>-1159</v>
      </c>
      <c r="I28" s="72">
        <v>-42.688766114180481</v>
      </c>
      <c r="J28" s="70">
        <v>-1983</v>
      </c>
      <c r="K28" s="72">
        <v>-56.032777620796836</v>
      </c>
      <c r="L28" s="70">
        <v>2633</v>
      </c>
      <c r="M28" s="70">
        <v>-2002</v>
      </c>
      <c r="N28" s="72">
        <v>-43.193096008629986</v>
      </c>
      <c r="O28" s="70">
        <v>-2017</v>
      </c>
      <c r="P28" s="72">
        <v>-43.376344086021504</v>
      </c>
    </row>
    <row r="29" spans="1:16" s="45" customFormat="1" ht="12.6" customHeight="1">
      <c r="A29" s="81" t="s">
        <v>99</v>
      </c>
      <c r="B29" s="66">
        <v>17691</v>
      </c>
      <c r="C29" s="66">
        <v>-9971</v>
      </c>
      <c r="D29" s="67">
        <v>-36.045839057190371</v>
      </c>
      <c r="E29" s="66">
        <v>-11490</v>
      </c>
      <c r="F29" s="68">
        <v>-39.374935745862032</v>
      </c>
      <c r="G29" s="66">
        <v>7795</v>
      </c>
      <c r="H29" s="66">
        <v>-4377</v>
      </c>
      <c r="I29" s="68">
        <v>-35.959579362471246</v>
      </c>
      <c r="J29" s="66">
        <v>-6080</v>
      </c>
      <c r="K29" s="68">
        <v>-43.81981981981982</v>
      </c>
      <c r="L29" s="66">
        <v>9896</v>
      </c>
      <c r="M29" s="66">
        <v>-5594</v>
      </c>
      <c r="N29" s="68">
        <v>-36.113621691413819</v>
      </c>
      <c r="O29" s="66">
        <v>-5410</v>
      </c>
      <c r="P29" s="68">
        <v>-35.34561609826212</v>
      </c>
    </row>
    <row r="30" spans="1:16" s="45" customFormat="1" ht="12.6" customHeight="1">
      <c r="A30" s="69" t="s">
        <v>100</v>
      </c>
      <c r="B30" s="70">
        <v>19311</v>
      </c>
      <c r="C30" s="70">
        <v>-9135</v>
      </c>
      <c r="D30" s="71">
        <v>-32.113478169162626</v>
      </c>
      <c r="E30" s="70">
        <v>-8499</v>
      </c>
      <c r="F30" s="72">
        <v>-30.560949298813377</v>
      </c>
      <c r="G30" s="70">
        <v>8964</v>
      </c>
      <c r="H30" s="70">
        <v>-4141</v>
      </c>
      <c r="I30" s="72">
        <v>-31.598626478443343</v>
      </c>
      <c r="J30" s="70">
        <v>-4526</v>
      </c>
      <c r="K30" s="72">
        <v>-33.550778354336543</v>
      </c>
      <c r="L30" s="70">
        <v>10347</v>
      </c>
      <c r="M30" s="70">
        <v>-4994</v>
      </c>
      <c r="N30" s="72">
        <v>-32.553288573104751</v>
      </c>
      <c r="O30" s="70">
        <v>-3973</v>
      </c>
      <c r="P30" s="72">
        <v>-27.744413407821231</v>
      </c>
    </row>
    <row r="31" spans="1:16" s="45" customFormat="1" ht="12.6" customHeight="1">
      <c r="A31" s="81" t="s">
        <v>101</v>
      </c>
      <c r="B31" s="66">
        <v>15942</v>
      </c>
      <c r="C31" s="66">
        <v>-6015</v>
      </c>
      <c r="D31" s="67">
        <v>-27.394452794097553</v>
      </c>
      <c r="E31" s="66">
        <v>-5604</v>
      </c>
      <c r="F31" s="68">
        <v>-26.009468114731273</v>
      </c>
      <c r="G31" s="66">
        <v>6888</v>
      </c>
      <c r="H31" s="66">
        <v>-2787</v>
      </c>
      <c r="I31" s="68">
        <v>-28.806201550387598</v>
      </c>
      <c r="J31" s="66">
        <v>-2966</v>
      </c>
      <c r="K31" s="68">
        <v>-30.099451999188148</v>
      </c>
      <c r="L31" s="66">
        <v>9054</v>
      </c>
      <c r="M31" s="66">
        <v>-3228</v>
      </c>
      <c r="N31" s="68">
        <v>-26.28236443575965</v>
      </c>
      <c r="O31" s="66">
        <v>-2638</v>
      </c>
      <c r="P31" s="68">
        <v>-22.562435853575096</v>
      </c>
    </row>
    <row r="32" spans="1:16" s="45" customFormat="1" ht="12.6" customHeight="1">
      <c r="A32" s="69" t="s">
        <v>102</v>
      </c>
      <c r="B32" s="70">
        <v>14385</v>
      </c>
      <c r="C32" s="70">
        <v>-4942</v>
      </c>
      <c r="D32" s="71">
        <v>-25.570445490764214</v>
      </c>
      <c r="E32" s="70">
        <v>-5441</v>
      </c>
      <c r="F32" s="72">
        <v>-27.443760718248765</v>
      </c>
      <c r="G32" s="70">
        <v>6368</v>
      </c>
      <c r="H32" s="70">
        <v>-1971</v>
      </c>
      <c r="I32" s="72">
        <v>-23.635927569252907</v>
      </c>
      <c r="J32" s="70">
        <v>-2664</v>
      </c>
      <c r="K32" s="72">
        <v>-29.495128432240922</v>
      </c>
      <c r="L32" s="70">
        <v>8017</v>
      </c>
      <c r="M32" s="70">
        <v>-2971</v>
      </c>
      <c r="N32" s="72">
        <v>-27.038587550054604</v>
      </c>
      <c r="O32" s="70">
        <v>-2777</v>
      </c>
      <c r="P32" s="72">
        <v>-25.727255882897907</v>
      </c>
    </row>
    <row r="33" spans="1:16" s="45" customFormat="1" ht="12.6" customHeight="1">
      <c r="A33" s="81" t="s">
        <v>103</v>
      </c>
      <c r="B33" s="66">
        <v>15104</v>
      </c>
      <c r="C33" s="66">
        <v>-4544</v>
      </c>
      <c r="D33" s="67">
        <v>-23.127035830618894</v>
      </c>
      <c r="E33" s="66">
        <v>-4761</v>
      </c>
      <c r="F33" s="68">
        <v>-23.966775736219482</v>
      </c>
      <c r="G33" s="66">
        <v>6684</v>
      </c>
      <c r="H33" s="66">
        <v>-1844</v>
      </c>
      <c r="I33" s="68">
        <v>-21.622889305816134</v>
      </c>
      <c r="J33" s="66">
        <v>-2491</v>
      </c>
      <c r="K33" s="68">
        <v>-27.149863760217983</v>
      </c>
      <c r="L33" s="66">
        <v>8420</v>
      </c>
      <c r="M33" s="66">
        <v>-2700</v>
      </c>
      <c r="N33" s="68">
        <v>-24.280575539568346</v>
      </c>
      <c r="O33" s="66">
        <v>-2270</v>
      </c>
      <c r="P33" s="68">
        <v>-21.234798877455567</v>
      </c>
    </row>
    <row r="34" spans="1:16" s="45" customFormat="1" ht="12.6" customHeight="1">
      <c r="A34" s="69" t="s">
        <v>104</v>
      </c>
      <c r="B34" s="70">
        <v>12590</v>
      </c>
      <c r="C34" s="70">
        <v>-3861</v>
      </c>
      <c r="D34" s="71">
        <v>-23.469697890705731</v>
      </c>
      <c r="E34" s="70">
        <v>-3949</v>
      </c>
      <c r="F34" s="72">
        <v>-23.876897031259446</v>
      </c>
      <c r="G34" s="70">
        <v>5917</v>
      </c>
      <c r="H34" s="70">
        <v>-1366</v>
      </c>
      <c r="I34" s="72">
        <v>-18.756007139914871</v>
      </c>
      <c r="J34" s="70">
        <v>-1897</v>
      </c>
      <c r="K34" s="72">
        <v>-24.276938827745074</v>
      </c>
      <c r="L34" s="70">
        <v>6673</v>
      </c>
      <c r="M34" s="70">
        <v>-2495</v>
      </c>
      <c r="N34" s="72">
        <v>-27.214223385689355</v>
      </c>
      <c r="O34" s="70">
        <v>-2052</v>
      </c>
      <c r="P34" s="72">
        <v>-23.51862464183381</v>
      </c>
    </row>
    <row r="35" spans="1:16" s="45" customFormat="1" ht="12.6" customHeight="1">
      <c r="A35" s="81" t="s">
        <v>105</v>
      </c>
      <c r="B35" s="66">
        <v>9816</v>
      </c>
      <c r="C35" s="66">
        <v>-2624</v>
      </c>
      <c r="D35" s="67">
        <v>-21.093247588424436</v>
      </c>
      <c r="E35" s="66">
        <v>-2836</v>
      </c>
      <c r="F35" s="68">
        <v>-22.415428390768259</v>
      </c>
      <c r="G35" s="66">
        <v>4542</v>
      </c>
      <c r="H35" s="66">
        <v>-1062</v>
      </c>
      <c r="I35" s="68">
        <v>-18.950749464668093</v>
      </c>
      <c r="J35" s="66">
        <v>-1465</v>
      </c>
      <c r="K35" s="68">
        <v>-24.388213750624271</v>
      </c>
      <c r="L35" s="66">
        <v>5274</v>
      </c>
      <c r="M35" s="66">
        <v>-1562</v>
      </c>
      <c r="N35" s="68">
        <v>-22.849619660620245</v>
      </c>
      <c r="O35" s="66">
        <v>-1371</v>
      </c>
      <c r="P35" s="68">
        <v>-20.632054176072234</v>
      </c>
    </row>
    <row r="36" spans="1:16" s="45" customFormat="1" ht="12.6" customHeight="1">
      <c r="A36" s="69" t="s">
        <v>106</v>
      </c>
      <c r="B36" s="70">
        <v>6603</v>
      </c>
      <c r="C36" s="70">
        <v>-1375</v>
      </c>
      <c r="D36" s="71">
        <v>-17.234895963900726</v>
      </c>
      <c r="E36" s="70">
        <v>-1358</v>
      </c>
      <c r="F36" s="72">
        <v>-17.058158522798642</v>
      </c>
      <c r="G36" s="70">
        <v>3071</v>
      </c>
      <c r="H36" s="70">
        <v>-328</v>
      </c>
      <c r="I36" s="72">
        <v>-9.6498970285378061</v>
      </c>
      <c r="J36" s="70">
        <v>-589</v>
      </c>
      <c r="K36" s="72">
        <v>-16.092896174863387</v>
      </c>
      <c r="L36" s="70">
        <v>3532</v>
      </c>
      <c r="M36" s="70">
        <v>-1047</v>
      </c>
      <c r="N36" s="72">
        <v>-22.865254422362963</v>
      </c>
      <c r="O36" s="70">
        <v>-769</v>
      </c>
      <c r="P36" s="72">
        <v>-17.879562892350616</v>
      </c>
    </row>
    <row r="37" spans="1:16" s="45" customFormat="1" ht="12.6" customHeight="1">
      <c r="A37" s="81" t="s">
        <v>107</v>
      </c>
      <c r="B37" s="66">
        <v>2842</v>
      </c>
      <c r="C37" s="66">
        <v>-475</v>
      </c>
      <c r="D37" s="67">
        <v>-14.320168827253543</v>
      </c>
      <c r="E37" s="66">
        <v>-216</v>
      </c>
      <c r="F37" s="68">
        <v>-7.0634401569653367</v>
      </c>
      <c r="G37" s="66">
        <v>1261</v>
      </c>
      <c r="H37" s="66">
        <v>-59</v>
      </c>
      <c r="I37" s="68">
        <v>-4.4696969696969697</v>
      </c>
      <c r="J37" s="66">
        <v>-72</v>
      </c>
      <c r="K37" s="68">
        <v>-5.4013503375843959</v>
      </c>
      <c r="L37" s="66">
        <v>1581</v>
      </c>
      <c r="M37" s="66">
        <v>-416</v>
      </c>
      <c r="N37" s="68">
        <v>-20.83124687030546</v>
      </c>
      <c r="O37" s="66">
        <v>-144</v>
      </c>
      <c r="P37" s="68">
        <v>-8.3478260869565215</v>
      </c>
    </row>
    <row r="38" spans="1:16" s="45" customFormat="1" ht="12.6" customHeight="1">
      <c r="A38" s="82" t="s">
        <v>108</v>
      </c>
      <c r="B38" s="83">
        <v>599</v>
      </c>
      <c r="C38" s="83">
        <v>-171</v>
      </c>
      <c r="D38" s="84">
        <v>-22.207792207792206</v>
      </c>
      <c r="E38" s="83">
        <v>-63</v>
      </c>
      <c r="F38" s="85">
        <v>-9.5166163141993962</v>
      </c>
      <c r="G38" s="83">
        <v>284</v>
      </c>
      <c r="H38" s="83">
        <v>-41</v>
      </c>
      <c r="I38" s="85">
        <v>-12.615384615384615</v>
      </c>
      <c r="J38" s="83">
        <v>-15</v>
      </c>
      <c r="K38" s="85">
        <v>-5.0167224080267561</v>
      </c>
      <c r="L38" s="83">
        <v>315</v>
      </c>
      <c r="M38" s="83">
        <v>-130</v>
      </c>
      <c r="N38" s="85">
        <v>-29.213483146067414</v>
      </c>
      <c r="O38" s="83">
        <v>-48</v>
      </c>
      <c r="P38" s="85">
        <v>-13.223140495867769</v>
      </c>
    </row>
    <row r="39" spans="1:16" s="45" customFormat="1" ht="12.6" customHeight="1">
      <c r="A39" s="86" t="s">
        <v>109</v>
      </c>
      <c r="B39" s="87">
        <v>21880</v>
      </c>
      <c r="C39" s="87">
        <v>-13132</v>
      </c>
      <c r="D39" s="88">
        <v>-37.507140409002631</v>
      </c>
      <c r="E39" s="87">
        <v>-15490</v>
      </c>
      <c r="F39" s="89">
        <v>-41.450361252341452</v>
      </c>
      <c r="G39" s="87">
        <v>9351</v>
      </c>
      <c r="H39" s="87">
        <v>-5536</v>
      </c>
      <c r="I39" s="89">
        <v>-37.186807281520792</v>
      </c>
      <c r="J39" s="87">
        <v>-8063</v>
      </c>
      <c r="K39" s="89">
        <v>-46.301826116917425</v>
      </c>
      <c r="L39" s="87">
        <v>12529</v>
      </c>
      <c r="M39" s="87">
        <v>-7596</v>
      </c>
      <c r="N39" s="89">
        <v>-37.744099378881991</v>
      </c>
      <c r="O39" s="87">
        <v>-7427</v>
      </c>
      <c r="P39" s="89">
        <v>-37.216877129685308</v>
      </c>
    </row>
    <row r="40" spans="1:16" s="45" customFormat="1" ht="12.6" customHeight="1">
      <c r="A40" s="69" t="s">
        <v>110</v>
      </c>
      <c r="B40" s="70">
        <v>41191</v>
      </c>
      <c r="C40" s="70">
        <v>-22267</v>
      </c>
      <c r="D40" s="71">
        <v>-35.089350436509186</v>
      </c>
      <c r="E40" s="70">
        <v>-23989</v>
      </c>
      <c r="F40" s="72">
        <v>-36.804234427738571</v>
      </c>
      <c r="G40" s="70">
        <v>18315</v>
      </c>
      <c r="H40" s="70">
        <v>-9677</v>
      </c>
      <c r="I40" s="72">
        <v>-34.570591597599311</v>
      </c>
      <c r="J40" s="70">
        <v>-12589</v>
      </c>
      <c r="K40" s="72">
        <v>-40.735827077400984</v>
      </c>
      <c r="L40" s="70">
        <v>22876</v>
      </c>
      <c r="M40" s="70">
        <v>-12590</v>
      </c>
      <c r="N40" s="72">
        <v>-35.498787571194946</v>
      </c>
      <c r="O40" s="70">
        <v>-11400</v>
      </c>
      <c r="P40" s="72">
        <v>-33.259423503325941</v>
      </c>
    </row>
    <row r="41" spans="1:16" s="45" customFormat="1" ht="12.6" customHeight="1">
      <c r="A41" s="81" t="s">
        <v>111</v>
      </c>
      <c r="B41" s="66">
        <v>67837</v>
      </c>
      <c r="C41" s="66">
        <v>-21986</v>
      </c>
      <c r="D41" s="67">
        <v>-24.477027042071629</v>
      </c>
      <c r="E41" s="66">
        <v>-22591</v>
      </c>
      <c r="F41" s="68">
        <v>-24.982306365285087</v>
      </c>
      <c r="G41" s="66">
        <v>30399</v>
      </c>
      <c r="H41" s="66">
        <v>-9030</v>
      </c>
      <c r="I41" s="68">
        <v>-22.901924979076313</v>
      </c>
      <c r="J41" s="66">
        <v>-11483</v>
      </c>
      <c r="K41" s="68">
        <v>-27.417506327300512</v>
      </c>
      <c r="L41" s="66">
        <v>37438</v>
      </c>
      <c r="M41" s="66">
        <v>-12956</v>
      </c>
      <c r="N41" s="68">
        <v>-25.709409850379014</v>
      </c>
      <c r="O41" s="66">
        <v>-11108</v>
      </c>
      <c r="P41" s="68">
        <v>-22.881390845795739</v>
      </c>
    </row>
    <row r="42" spans="1:16" s="45" customFormat="1" ht="12.6" customHeight="1">
      <c r="A42" s="69" t="s">
        <v>112</v>
      </c>
      <c r="B42" s="70">
        <v>9445</v>
      </c>
      <c r="C42" s="70">
        <v>-1850</v>
      </c>
      <c r="D42" s="71">
        <v>-16.37892872952634</v>
      </c>
      <c r="E42" s="70">
        <v>-1574</v>
      </c>
      <c r="F42" s="72">
        <v>-14.284417823758961</v>
      </c>
      <c r="G42" s="70">
        <v>4332</v>
      </c>
      <c r="H42" s="70">
        <v>-387</v>
      </c>
      <c r="I42" s="72">
        <v>-8.2008900190718368</v>
      </c>
      <c r="J42" s="70">
        <v>-661</v>
      </c>
      <c r="K42" s="72">
        <v>-13.238533947526538</v>
      </c>
      <c r="L42" s="70">
        <v>5113</v>
      </c>
      <c r="M42" s="70">
        <v>-1463</v>
      </c>
      <c r="N42" s="72">
        <v>-22.247566909975671</v>
      </c>
      <c r="O42" s="70">
        <v>-913</v>
      </c>
      <c r="P42" s="72">
        <v>-15.151012280119483</v>
      </c>
    </row>
    <row r="43" spans="1:16" s="45" customFormat="1" ht="12.6" customHeight="1">
      <c r="A43" s="81" t="s">
        <v>113</v>
      </c>
      <c r="B43" s="66">
        <v>118473</v>
      </c>
      <c r="C43" s="66">
        <v>-46103</v>
      </c>
      <c r="D43" s="67">
        <v>-28.013197550068053</v>
      </c>
      <c r="E43" s="66">
        <v>-48154</v>
      </c>
      <c r="F43" s="68">
        <v>-28.899278028170706</v>
      </c>
      <c r="G43" s="66">
        <v>53046</v>
      </c>
      <c r="H43" s="66">
        <v>-19094</v>
      </c>
      <c r="I43" s="68">
        <v>-26.467978929858607</v>
      </c>
      <c r="J43" s="66">
        <v>-24733</v>
      </c>
      <c r="K43" s="68">
        <v>-31.799071728872832</v>
      </c>
      <c r="L43" s="66">
        <v>65427</v>
      </c>
      <c r="M43" s="66">
        <v>-27009</v>
      </c>
      <c r="N43" s="68">
        <v>-29.219135401791508</v>
      </c>
      <c r="O43" s="66">
        <v>-23421</v>
      </c>
      <c r="P43" s="68">
        <v>-26.360750945434901</v>
      </c>
    </row>
    <row r="44" spans="1:16" s="45" customFormat="1" ht="12.6" customHeight="1">
      <c r="A44" s="82" t="s">
        <v>114</v>
      </c>
      <c r="B44" s="83">
        <v>119072</v>
      </c>
      <c r="C44" s="83">
        <v>-46274</v>
      </c>
      <c r="D44" s="84">
        <v>-27.986162350465086</v>
      </c>
      <c r="E44" s="83">
        <v>-48217</v>
      </c>
      <c r="F44" s="85">
        <v>-28.82257649935142</v>
      </c>
      <c r="G44" s="83">
        <v>53330</v>
      </c>
      <c r="H44" s="83">
        <v>-19135</v>
      </c>
      <c r="I44" s="85">
        <v>-26.40585110053129</v>
      </c>
      <c r="J44" s="83">
        <v>-24748</v>
      </c>
      <c r="K44" s="85">
        <v>-31.696508619585543</v>
      </c>
      <c r="L44" s="83">
        <v>65742</v>
      </c>
      <c r="M44" s="83">
        <v>-27139</v>
      </c>
      <c r="N44" s="85">
        <v>-29.219108321400501</v>
      </c>
      <c r="O44" s="83">
        <v>-23469</v>
      </c>
      <c r="P44" s="85">
        <v>-26.307293943571981</v>
      </c>
    </row>
    <row r="45" spans="1:16" s="45" customFormat="1" ht="12.6" customHeight="1">
      <c r="A45" s="90" t="s">
        <v>79</v>
      </c>
      <c r="B45" s="78">
        <v>119072</v>
      </c>
      <c r="C45" s="78">
        <v>-46274</v>
      </c>
      <c r="D45" s="79">
        <v>-27.986162350465086</v>
      </c>
      <c r="E45" s="78">
        <v>-48217</v>
      </c>
      <c r="F45" s="80">
        <v>-28.82257649935142</v>
      </c>
      <c r="G45" s="78">
        <v>53330</v>
      </c>
      <c r="H45" s="78">
        <v>-19135</v>
      </c>
      <c r="I45" s="80">
        <v>-26.40585110053129</v>
      </c>
      <c r="J45" s="78">
        <v>-24748</v>
      </c>
      <c r="K45" s="80">
        <v>-31.696508619585543</v>
      </c>
      <c r="L45" s="78">
        <v>65742</v>
      </c>
      <c r="M45" s="78">
        <v>-27139</v>
      </c>
      <c r="N45" s="80">
        <v>-29.219108321400501</v>
      </c>
      <c r="O45" s="78">
        <v>-23469</v>
      </c>
      <c r="P45" s="80">
        <v>-26.307293943571981</v>
      </c>
    </row>
    <row r="46" spans="1:16" s="45" customFormat="1" ht="26.25" customHeight="1">
      <c r="A46" s="69" t="s">
        <v>115</v>
      </c>
      <c r="B46" s="70">
        <v>35809</v>
      </c>
      <c r="C46" s="70">
        <v>-12731</v>
      </c>
      <c r="D46" s="71">
        <v>-26.22785331685208</v>
      </c>
      <c r="E46" s="70">
        <v>-12345</v>
      </c>
      <c r="F46" s="72">
        <v>-25.636499563899157</v>
      </c>
      <c r="G46" s="70">
        <v>14887</v>
      </c>
      <c r="H46" s="70">
        <v>-4403</v>
      </c>
      <c r="I46" s="72">
        <v>-22.825298081907725</v>
      </c>
      <c r="J46" s="70">
        <v>-5650</v>
      </c>
      <c r="K46" s="72">
        <v>-27.511321030335491</v>
      </c>
      <c r="L46" s="70">
        <v>20922</v>
      </c>
      <c r="M46" s="70">
        <v>-8328</v>
      </c>
      <c r="N46" s="72">
        <v>-28.47179487179487</v>
      </c>
      <c r="O46" s="70">
        <v>-6695</v>
      </c>
      <c r="P46" s="72">
        <v>-24.242314516421047</v>
      </c>
    </row>
    <row r="47" spans="1:16" s="45" customFormat="1" ht="12.6" customHeight="1">
      <c r="A47" s="81" t="s">
        <v>116</v>
      </c>
      <c r="B47" s="66">
        <v>61387</v>
      </c>
      <c r="C47" s="66">
        <v>-22337</v>
      </c>
      <c r="D47" s="67">
        <v>-26.679327313554058</v>
      </c>
      <c r="E47" s="66">
        <v>-28843</v>
      </c>
      <c r="F47" s="68">
        <v>-31.96608666740552</v>
      </c>
      <c r="G47" s="66">
        <v>26927</v>
      </c>
      <c r="H47" s="66">
        <v>-8737</v>
      </c>
      <c r="I47" s="68">
        <v>-24.498093315388065</v>
      </c>
      <c r="J47" s="66">
        <v>-15149</v>
      </c>
      <c r="K47" s="68">
        <v>-36.003897708907694</v>
      </c>
      <c r="L47" s="66">
        <v>34460</v>
      </c>
      <c r="M47" s="66">
        <v>-13600</v>
      </c>
      <c r="N47" s="68">
        <v>-28.297960882230544</v>
      </c>
      <c r="O47" s="66">
        <v>-13694</v>
      </c>
      <c r="P47" s="68">
        <v>-28.437928313328072</v>
      </c>
    </row>
    <row r="48" spans="1:16" s="45" customFormat="1" ht="12.6" customHeight="1">
      <c r="A48" s="91" t="s">
        <v>117</v>
      </c>
      <c r="B48" s="92">
        <v>6848</v>
      </c>
      <c r="C48" s="92">
        <v>-3601</v>
      </c>
      <c r="D48" s="93">
        <v>-34.462628002679679</v>
      </c>
      <c r="E48" s="92">
        <v>-3028</v>
      </c>
      <c r="F48" s="94">
        <v>-30.660186310247063</v>
      </c>
      <c r="G48" s="92">
        <v>3472</v>
      </c>
      <c r="H48" s="92">
        <v>-1909</v>
      </c>
      <c r="I48" s="94">
        <v>-35.476677197546927</v>
      </c>
      <c r="J48" s="92">
        <v>-1583</v>
      </c>
      <c r="K48" s="94">
        <v>-31.315529179030662</v>
      </c>
      <c r="L48" s="92">
        <v>3376</v>
      </c>
      <c r="M48" s="92">
        <v>-1692</v>
      </c>
      <c r="N48" s="94">
        <v>-33.385951065509076</v>
      </c>
      <c r="O48" s="92">
        <v>-1445</v>
      </c>
      <c r="P48" s="94">
        <v>-29.973034640116158</v>
      </c>
    </row>
    <row r="49" spans="1:16" s="45" customFormat="1" ht="12.6" customHeight="1">
      <c r="A49" s="95" t="s">
        <v>118</v>
      </c>
      <c r="B49" s="96">
        <v>54539</v>
      </c>
      <c r="C49" s="96">
        <v>-18736</v>
      </c>
      <c r="D49" s="97">
        <v>-25.569430228590925</v>
      </c>
      <c r="E49" s="96">
        <v>-25815</v>
      </c>
      <c r="F49" s="98">
        <v>-32.126589839958186</v>
      </c>
      <c r="G49" s="96">
        <v>23455</v>
      </c>
      <c r="H49" s="96">
        <v>-6828</v>
      </c>
      <c r="I49" s="98">
        <v>-22.54730376779051</v>
      </c>
      <c r="J49" s="96">
        <v>-13566</v>
      </c>
      <c r="K49" s="98">
        <v>-36.644066880959457</v>
      </c>
      <c r="L49" s="96">
        <v>31084</v>
      </c>
      <c r="M49" s="96">
        <v>-11908</v>
      </c>
      <c r="N49" s="98">
        <v>-27.698176404912541</v>
      </c>
      <c r="O49" s="96">
        <v>-12249</v>
      </c>
      <c r="P49" s="98">
        <v>-28.26714051646551</v>
      </c>
    </row>
    <row r="50" spans="1:16" s="45" customFormat="1" ht="12.6" customHeight="1">
      <c r="A50" s="69" t="s">
        <v>119</v>
      </c>
      <c r="B50" s="70">
        <v>21268</v>
      </c>
      <c r="C50" s="70">
        <v>-10965</v>
      </c>
      <c r="D50" s="71">
        <v>-34.017931933112031</v>
      </c>
      <c r="E50" s="70">
        <v>-6813</v>
      </c>
      <c r="F50" s="72">
        <v>-24.261956483031231</v>
      </c>
      <c r="G50" s="70">
        <v>10956</v>
      </c>
      <c r="H50" s="70">
        <v>-5777</v>
      </c>
      <c r="I50" s="72">
        <v>-34.524592123349073</v>
      </c>
      <c r="J50" s="70">
        <v>-3728</v>
      </c>
      <c r="K50" s="72">
        <v>-25.388177608281122</v>
      </c>
      <c r="L50" s="70">
        <v>10312</v>
      </c>
      <c r="M50" s="70">
        <v>-5188</v>
      </c>
      <c r="N50" s="72">
        <v>-33.470967741935482</v>
      </c>
      <c r="O50" s="70">
        <v>-3085</v>
      </c>
      <c r="P50" s="72">
        <v>-23.027543479883555</v>
      </c>
    </row>
    <row r="51" spans="1:16" s="45" customFormat="1" ht="12.6" customHeight="1">
      <c r="A51" s="95" t="s">
        <v>120</v>
      </c>
      <c r="B51" s="96">
        <v>4413</v>
      </c>
      <c r="C51" s="96">
        <v>-2469</v>
      </c>
      <c r="D51" s="97">
        <v>-35.876198779424584</v>
      </c>
      <c r="E51" s="96">
        <v>-1255</v>
      </c>
      <c r="F51" s="98">
        <v>-22.141848976711362</v>
      </c>
      <c r="G51" s="96">
        <v>1975</v>
      </c>
      <c r="H51" s="96">
        <v>-1002</v>
      </c>
      <c r="I51" s="98">
        <v>-33.658045011756805</v>
      </c>
      <c r="J51" s="96">
        <v>-635</v>
      </c>
      <c r="K51" s="98">
        <v>-24.329501915708811</v>
      </c>
      <c r="L51" s="96">
        <v>2438</v>
      </c>
      <c r="M51" s="96">
        <v>-1467</v>
      </c>
      <c r="N51" s="98">
        <v>-37.567221510883485</v>
      </c>
      <c r="O51" s="96">
        <v>-620</v>
      </c>
      <c r="P51" s="98">
        <v>-20.27468933943754</v>
      </c>
    </row>
    <row r="52" spans="1:16" s="45" customFormat="1" ht="12.6" customHeight="1">
      <c r="A52" s="91" t="s">
        <v>121</v>
      </c>
      <c r="B52" s="92">
        <v>16855</v>
      </c>
      <c r="C52" s="92">
        <v>-8496</v>
      </c>
      <c r="D52" s="93">
        <v>-33.513470868999249</v>
      </c>
      <c r="E52" s="92">
        <v>-5558</v>
      </c>
      <c r="F52" s="94">
        <v>-24.798108240753134</v>
      </c>
      <c r="G52" s="92">
        <v>8981</v>
      </c>
      <c r="H52" s="92">
        <v>-4775</v>
      </c>
      <c r="I52" s="94">
        <v>-34.712125617912186</v>
      </c>
      <c r="J52" s="92">
        <v>-3093</v>
      </c>
      <c r="K52" s="94">
        <v>-25.617028325327148</v>
      </c>
      <c r="L52" s="92">
        <v>7874</v>
      </c>
      <c r="M52" s="92">
        <v>-3721</v>
      </c>
      <c r="N52" s="94">
        <v>-32.091418714963346</v>
      </c>
      <c r="O52" s="92">
        <v>-2465</v>
      </c>
      <c r="P52" s="94">
        <v>-23.841764193829192</v>
      </c>
    </row>
    <row r="53" spans="1:16" s="45" customFormat="1" ht="12.6" customHeight="1">
      <c r="A53" s="99" t="s">
        <v>122</v>
      </c>
      <c r="B53" s="100">
        <v>608</v>
      </c>
      <c r="C53" s="100">
        <v>-241</v>
      </c>
      <c r="D53" s="101">
        <v>-28.386336866902237</v>
      </c>
      <c r="E53" s="100">
        <v>-216</v>
      </c>
      <c r="F53" s="102">
        <v>-26.21359223300971</v>
      </c>
      <c r="G53" s="100">
        <v>560</v>
      </c>
      <c r="H53" s="100">
        <v>-218</v>
      </c>
      <c r="I53" s="102">
        <v>-28.020565552699228</v>
      </c>
      <c r="J53" s="100">
        <v>-221</v>
      </c>
      <c r="K53" s="102">
        <v>-28.297055057618437</v>
      </c>
      <c r="L53" s="100">
        <v>48</v>
      </c>
      <c r="M53" s="100">
        <v>-23</v>
      </c>
      <c r="N53" s="102">
        <v>-32.394366197183096</v>
      </c>
      <c r="O53" s="100">
        <v>5</v>
      </c>
      <c r="P53" s="102">
        <v>11.627906976744185</v>
      </c>
    </row>
    <row r="54" spans="1:16" s="45" customFormat="1" ht="12.6" customHeight="1">
      <c r="A54" s="90" t="s">
        <v>79</v>
      </c>
      <c r="B54" s="78">
        <v>119072</v>
      </c>
      <c r="C54" s="78">
        <v>-46274</v>
      </c>
      <c r="D54" s="79">
        <v>-27.986162350465086</v>
      </c>
      <c r="E54" s="78">
        <v>-48217</v>
      </c>
      <c r="F54" s="80">
        <v>-28.82257649935142</v>
      </c>
      <c r="G54" s="78">
        <v>53330</v>
      </c>
      <c r="H54" s="78">
        <v>-19135</v>
      </c>
      <c r="I54" s="80">
        <v>-26.40585110053129</v>
      </c>
      <c r="J54" s="78">
        <v>-24748</v>
      </c>
      <c r="K54" s="80">
        <v>-31.696508619585543</v>
      </c>
      <c r="L54" s="78">
        <v>65742</v>
      </c>
      <c r="M54" s="78">
        <v>-27139</v>
      </c>
      <c r="N54" s="80">
        <v>-29.219108321400501</v>
      </c>
      <c r="O54" s="78">
        <v>-23469</v>
      </c>
      <c r="P54" s="80">
        <v>-26.307293943571981</v>
      </c>
    </row>
    <row r="55" spans="1:16" s="45" customFormat="1" ht="12.6" customHeight="1">
      <c r="A55" s="69" t="s">
        <v>123</v>
      </c>
      <c r="B55" s="70">
        <v>479</v>
      </c>
      <c r="C55" s="70">
        <v>-226</v>
      </c>
      <c r="D55" s="71">
        <v>-32.056737588652481</v>
      </c>
      <c r="E55" s="70">
        <v>6</v>
      </c>
      <c r="F55" s="72">
        <v>1.2684989429175475</v>
      </c>
      <c r="G55" s="70">
        <v>68</v>
      </c>
      <c r="H55" s="70">
        <v>-38</v>
      </c>
      <c r="I55" s="72">
        <v>-35.849056603773583</v>
      </c>
      <c r="J55" s="70">
        <v>-17</v>
      </c>
      <c r="K55" s="72">
        <v>-20</v>
      </c>
      <c r="L55" s="70">
        <v>411</v>
      </c>
      <c r="M55" s="70">
        <v>-188</v>
      </c>
      <c r="N55" s="72">
        <v>-31.385642737896493</v>
      </c>
      <c r="O55" s="70">
        <v>23</v>
      </c>
      <c r="P55" s="72">
        <v>5.927835051546392</v>
      </c>
    </row>
    <row r="56" spans="1:16" s="45" customFormat="1" ht="12.6" customHeight="1">
      <c r="A56" s="81" t="s">
        <v>124</v>
      </c>
      <c r="B56" s="66">
        <v>7397</v>
      </c>
      <c r="C56" s="66">
        <v>-3988</v>
      </c>
      <c r="D56" s="67">
        <v>-35.028546332894159</v>
      </c>
      <c r="E56" s="66">
        <v>-2523</v>
      </c>
      <c r="F56" s="68">
        <v>-25.433467741935484</v>
      </c>
      <c r="G56" s="66">
        <v>2207</v>
      </c>
      <c r="H56" s="66">
        <v>-1072</v>
      </c>
      <c r="I56" s="68">
        <v>-32.692894175053368</v>
      </c>
      <c r="J56" s="66">
        <v>-1213</v>
      </c>
      <c r="K56" s="68">
        <v>-35.467836257309941</v>
      </c>
      <c r="L56" s="66">
        <v>5190</v>
      </c>
      <c r="M56" s="66">
        <v>-2916</v>
      </c>
      <c r="N56" s="68">
        <v>-35.97335307179867</v>
      </c>
      <c r="O56" s="66">
        <v>-1310</v>
      </c>
      <c r="P56" s="68">
        <v>-20.153846153846153</v>
      </c>
    </row>
    <row r="57" spans="1:16" s="45" customFormat="1" ht="12.6" customHeight="1">
      <c r="A57" s="69" t="s">
        <v>125</v>
      </c>
      <c r="B57" s="70">
        <v>10044</v>
      </c>
      <c r="C57" s="70">
        <v>-3414</v>
      </c>
      <c r="D57" s="71">
        <v>-25.367810967454304</v>
      </c>
      <c r="E57" s="70">
        <v>-820</v>
      </c>
      <c r="F57" s="72">
        <v>-7.5478645066273931</v>
      </c>
      <c r="G57" s="70">
        <v>576</v>
      </c>
      <c r="H57" s="70">
        <v>-244</v>
      </c>
      <c r="I57" s="72">
        <v>-29.756097560975611</v>
      </c>
      <c r="J57" s="70">
        <v>-12</v>
      </c>
      <c r="K57" s="72">
        <v>-2.0408163265306123</v>
      </c>
      <c r="L57" s="70">
        <v>9468</v>
      </c>
      <c r="M57" s="70">
        <v>-3170</v>
      </c>
      <c r="N57" s="72">
        <v>-25.083082766260485</v>
      </c>
      <c r="O57" s="70">
        <v>-808</v>
      </c>
      <c r="P57" s="72">
        <v>-7.8629817049435582</v>
      </c>
    </row>
    <row r="58" spans="1:16" s="45" customFormat="1" ht="12.6" customHeight="1">
      <c r="A58" s="99" t="s">
        <v>126</v>
      </c>
      <c r="B58" s="100">
        <v>101152</v>
      </c>
      <c r="C58" s="100">
        <v>-38646</v>
      </c>
      <c r="D58" s="101">
        <v>-27.644172305755447</v>
      </c>
      <c r="E58" s="100">
        <v>-44880</v>
      </c>
      <c r="F58" s="102">
        <v>-30.732990029582556</v>
      </c>
      <c r="G58" s="100">
        <v>50479</v>
      </c>
      <c r="H58" s="100">
        <v>-17781</v>
      </c>
      <c r="I58" s="102">
        <v>-26.048930559624964</v>
      </c>
      <c r="J58" s="100">
        <v>-23506</v>
      </c>
      <c r="K58" s="102">
        <v>-31.771304994255594</v>
      </c>
      <c r="L58" s="100">
        <v>50673</v>
      </c>
      <c r="M58" s="100">
        <v>-20865</v>
      </c>
      <c r="N58" s="102">
        <v>-29.166317202046464</v>
      </c>
      <c r="O58" s="100">
        <v>-21374</v>
      </c>
      <c r="P58" s="102">
        <v>-29.666745319027857</v>
      </c>
    </row>
    <row r="59" spans="1:16" s="45" customFormat="1" ht="12.6" customHeight="1">
      <c r="A59" s="90" t="s">
        <v>79</v>
      </c>
      <c r="B59" s="78">
        <v>119072</v>
      </c>
      <c r="C59" s="78">
        <v>-46274</v>
      </c>
      <c r="D59" s="79">
        <v>-27.986162350465086</v>
      </c>
      <c r="E59" s="78">
        <v>-48217</v>
      </c>
      <c r="F59" s="80">
        <v>-28.82257649935142</v>
      </c>
      <c r="G59" s="78">
        <v>53330</v>
      </c>
      <c r="H59" s="78">
        <v>-19135</v>
      </c>
      <c r="I59" s="80">
        <v>-26.40585110053129</v>
      </c>
      <c r="J59" s="78">
        <v>-24748</v>
      </c>
      <c r="K59" s="80">
        <v>-31.696508619585543</v>
      </c>
      <c r="L59" s="78">
        <v>65742</v>
      </c>
      <c r="M59" s="78">
        <v>-27139</v>
      </c>
      <c r="N59" s="80">
        <v>-29.219108321400501</v>
      </c>
      <c r="O59" s="78">
        <v>-23469</v>
      </c>
      <c r="P59" s="80">
        <v>-26.307293943571981</v>
      </c>
    </row>
    <row r="60" spans="1:16" s="45" customFormat="1" ht="12.6" customHeight="1">
      <c r="A60" s="103" t="s">
        <v>127</v>
      </c>
      <c r="B60" s="70">
        <v>9</v>
      </c>
      <c r="C60" s="70">
        <v>-8</v>
      </c>
      <c r="D60" s="71">
        <v>-47.058823529411768</v>
      </c>
      <c r="E60" s="70">
        <v>5</v>
      </c>
      <c r="F60" s="72">
        <v>125</v>
      </c>
      <c r="G60" s="70">
        <v>4</v>
      </c>
      <c r="H60" s="70">
        <v>4</v>
      </c>
      <c r="I60" s="72">
        <v>0</v>
      </c>
      <c r="J60" s="70">
        <v>2</v>
      </c>
      <c r="K60" s="72">
        <v>100</v>
      </c>
      <c r="L60" s="70">
        <v>5</v>
      </c>
      <c r="M60" s="70">
        <v>-12</v>
      </c>
      <c r="N60" s="72">
        <v>-70.588235294117652</v>
      </c>
      <c r="O60" s="70">
        <v>3</v>
      </c>
      <c r="P60" s="72">
        <v>150</v>
      </c>
    </row>
    <row r="61" spans="1:16" s="45" customFormat="1" ht="12.6" customHeight="1">
      <c r="A61" s="104" t="s">
        <v>128</v>
      </c>
      <c r="B61" s="66">
        <v>580</v>
      </c>
      <c r="C61" s="66">
        <v>-202</v>
      </c>
      <c r="D61" s="67">
        <v>-25.831202046035806</v>
      </c>
      <c r="E61" s="66">
        <v>-127</v>
      </c>
      <c r="F61" s="68">
        <v>-17.963224893917964</v>
      </c>
      <c r="G61" s="66">
        <v>221</v>
      </c>
      <c r="H61" s="66">
        <v>-55</v>
      </c>
      <c r="I61" s="68">
        <v>-19.927536231884059</v>
      </c>
      <c r="J61" s="66">
        <v>-76</v>
      </c>
      <c r="K61" s="68">
        <v>-25.589225589225588</v>
      </c>
      <c r="L61" s="66">
        <v>359</v>
      </c>
      <c r="M61" s="66">
        <v>-147</v>
      </c>
      <c r="N61" s="68">
        <v>-29.051383399209485</v>
      </c>
      <c r="O61" s="66">
        <v>-51</v>
      </c>
      <c r="P61" s="68">
        <v>-12.439024390243903</v>
      </c>
    </row>
    <row r="62" spans="1:16" s="45" customFormat="1" ht="22.5">
      <c r="A62" s="103" t="s">
        <v>129</v>
      </c>
      <c r="B62" s="70">
        <v>17510</v>
      </c>
      <c r="C62" s="70">
        <v>-4116</v>
      </c>
      <c r="D62" s="71">
        <v>-19.032645889207437</v>
      </c>
      <c r="E62" s="70">
        <v>-3438</v>
      </c>
      <c r="F62" s="72">
        <v>-16.412067977849915</v>
      </c>
      <c r="G62" s="70">
        <v>8604</v>
      </c>
      <c r="H62" s="70">
        <v>-2386</v>
      </c>
      <c r="I62" s="72">
        <v>-21.710646041856233</v>
      </c>
      <c r="J62" s="70">
        <v>-1824</v>
      </c>
      <c r="K62" s="72">
        <v>-17.491369390103568</v>
      </c>
      <c r="L62" s="70">
        <v>8906</v>
      </c>
      <c r="M62" s="70">
        <v>-1730</v>
      </c>
      <c r="N62" s="72">
        <v>-16.26551335088379</v>
      </c>
      <c r="O62" s="70">
        <v>-1614</v>
      </c>
      <c r="P62" s="72">
        <v>-15.342205323193916</v>
      </c>
    </row>
    <row r="63" spans="1:16" s="45" customFormat="1" ht="22.5">
      <c r="A63" s="104" t="s">
        <v>130</v>
      </c>
      <c r="B63" s="66">
        <v>9978</v>
      </c>
      <c r="C63" s="66">
        <v>-6411</v>
      </c>
      <c r="D63" s="67">
        <v>-39.11770089694307</v>
      </c>
      <c r="E63" s="66">
        <v>-3370</v>
      </c>
      <c r="F63" s="68">
        <v>-25.247228049145939</v>
      </c>
      <c r="G63" s="66">
        <v>3743</v>
      </c>
      <c r="H63" s="66">
        <v>-3138</v>
      </c>
      <c r="I63" s="68">
        <v>-45.603836651649466</v>
      </c>
      <c r="J63" s="66">
        <v>-1530</v>
      </c>
      <c r="K63" s="68">
        <v>-29.015740565143183</v>
      </c>
      <c r="L63" s="66">
        <v>6235</v>
      </c>
      <c r="M63" s="66">
        <v>-3273</v>
      </c>
      <c r="N63" s="68">
        <v>-34.423643247791333</v>
      </c>
      <c r="O63" s="66">
        <v>-1840</v>
      </c>
      <c r="P63" s="68">
        <v>-22.786377708978328</v>
      </c>
    </row>
    <row r="64" spans="1:16" s="45" customFormat="1" ht="33.75">
      <c r="A64" s="103" t="s">
        <v>131</v>
      </c>
      <c r="B64" s="70">
        <v>14977</v>
      </c>
      <c r="C64" s="70">
        <v>-1788</v>
      </c>
      <c r="D64" s="71">
        <v>-10.665076051297346</v>
      </c>
      <c r="E64" s="70">
        <v>-1242</v>
      </c>
      <c r="F64" s="72">
        <v>-7.6576854306677351</v>
      </c>
      <c r="G64" s="70">
        <v>8857</v>
      </c>
      <c r="H64" s="70">
        <v>-1725</v>
      </c>
      <c r="I64" s="72">
        <v>-16.301266301266303</v>
      </c>
      <c r="J64" s="70">
        <v>-909</v>
      </c>
      <c r="K64" s="72">
        <v>-9.3078025803809137</v>
      </c>
      <c r="L64" s="70">
        <v>6120</v>
      </c>
      <c r="M64" s="70">
        <v>-63</v>
      </c>
      <c r="N64" s="72">
        <v>-1.0189228529839884</v>
      </c>
      <c r="O64" s="70">
        <v>-333</v>
      </c>
      <c r="P64" s="72">
        <v>-5.160390516039052</v>
      </c>
    </row>
    <row r="65" spans="1:16" s="45" customFormat="1" ht="45">
      <c r="A65" s="104" t="s">
        <v>132</v>
      </c>
      <c r="B65" s="66">
        <v>24769</v>
      </c>
      <c r="C65" s="66">
        <v>-17214</v>
      </c>
      <c r="D65" s="67">
        <v>-41.002310458995311</v>
      </c>
      <c r="E65" s="66">
        <v>-23842</v>
      </c>
      <c r="F65" s="68">
        <v>-49.046512106313386</v>
      </c>
      <c r="G65" s="66">
        <v>13546</v>
      </c>
      <c r="H65" s="66">
        <v>-7800</v>
      </c>
      <c r="I65" s="68">
        <v>-36.540803897685748</v>
      </c>
      <c r="J65" s="66">
        <v>-13027</v>
      </c>
      <c r="K65" s="68">
        <v>-49.023444850035752</v>
      </c>
      <c r="L65" s="66">
        <v>11223</v>
      </c>
      <c r="M65" s="66">
        <v>-9414</v>
      </c>
      <c r="N65" s="68">
        <v>-45.617095508068033</v>
      </c>
      <c r="O65" s="66">
        <v>-10815</v>
      </c>
      <c r="P65" s="68">
        <v>-49.074326163898718</v>
      </c>
    </row>
    <row r="66" spans="1:16" s="45" customFormat="1" ht="45">
      <c r="A66" s="103" t="s">
        <v>133</v>
      </c>
      <c r="B66" s="70">
        <v>464</v>
      </c>
      <c r="C66" s="70">
        <v>70</v>
      </c>
      <c r="D66" s="71">
        <v>17.766497461928935</v>
      </c>
      <c r="E66" s="70">
        <v>213</v>
      </c>
      <c r="F66" s="72">
        <v>84.860557768924309</v>
      </c>
      <c r="G66" s="70">
        <v>154</v>
      </c>
      <c r="H66" s="70">
        <v>60</v>
      </c>
      <c r="I66" s="72">
        <v>63.829787234042556</v>
      </c>
      <c r="J66" s="70">
        <v>107</v>
      </c>
      <c r="K66" s="72">
        <v>227.65957446808511</v>
      </c>
      <c r="L66" s="70">
        <v>310</v>
      </c>
      <c r="M66" s="70">
        <v>10</v>
      </c>
      <c r="N66" s="72">
        <v>3.3333333333333335</v>
      </c>
      <c r="O66" s="70">
        <v>106</v>
      </c>
      <c r="P66" s="72">
        <v>51.96078431372549</v>
      </c>
    </row>
    <row r="67" spans="1:16" s="45" customFormat="1" ht="45">
      <c r="A67" s="105" t="s">
        <v>134</v>
      </c>
      <c r="B67" s="58">
        <v>10853</v>
      </c>
      <c r="C67" s="58">
        <v>-2930</v>
      </c>
      <c r="D67" s="59">
        <v>-21.258071537401147</v>
      </c>
      <c r="E67" s="58">
        <v>-792</v>
      </c>
      <c r="F67" s="60">
        <v>-6.8012022327179045</v>
      </c>
      <c r="G67" s="58">
        <v>687</v>
      </c>
      <c r="H67" s="58">
        <v>-198</v>
      </c>
      <c r="I67" s="60">
        <v>-22.372881355932204</v>
      </c>
      <c r="J67" s="58">
        <v>-43</v>
      </c>
      <c r="K67" s="60">
        <v>-5.8904109589041092</v>
      </c>
      <c r="L67" s="58">
        <v>10166</v>
      </c>
      <c r="M67" s="58">
        <v>-2732</v>
      </c>
      <c r="N67" s="60">
        <v>-21.181578539308418</v>
      </c>
      <c r="O67" s="58">
        <v>-749</v>
      </c>
      <c r="P67" s="60">
        <v>-6.8621163536417775</v>
      </c>
    </row>
    <row r="68" spans="1:16" s="45" customFormat="1" ht="33.75">
      <c r="A68" s="106" t="s">
        <v>135</v>
      </c>
      <c r="B68" s="49">
        <v>5783</v>
      </c>
      <c r="C68" s="49">
        <v>-2749</v>
      </c>
      <c r="D68" s="50">
        <v>-32.219878105954052</v>
      </c>
      <c r="E68" s="49">
        <v>-3031</v>
      </c>
      <c r="F68" s="51">
        <v>-34.388472884048106</v>
      </c>
      <c r="G68" s="49">
        <v>525</v>
      </c>
      <c r="H68" s="49">
        <v>-301</v>
      </c>
      <c r="I68" s="51">
        <v>-36.440677966101696</v>
      </c>
      <c r="J68" s="49">
        <v>-545</v>
      </c>
      <c r="K68" s="51">
        <v>-50.934579439252339</v>
      </c>
      <c r="L68" s="49">
        <v>5258</v>
      </c>
      <c r="M68" s="49">
        <v>-2448</v>
      </c>
      <c r="N68" s="51">
        <v>-31.76745393200104</v>
      </c>
      <c r="O68" s="49">
        <v>-2486</v>
      </c>
      <c r="P68" s="51">
        <v>-32.102272727272727</v>
      </c>
    </row>
    <row r="69" spans="1:16" s="45" customFormat="1" ht="12.75" customHeight="1">
      <c r="A69" s="107" t="s">
        <v>136</v>
      </c>
      <c r="B69" s="100">
        <v>34149</v>
      </c>
      <c r="C69" s="100">
        <v>-10926</v>
      </c>
      <c r="D69" s="101">
        <v>-24.239600665557404</v>
      </c>
      <c r="E69" s="100">
        <v>-12593</v>
      </c>
      <c r="F69" s="102">
        <v>-26.941508707372385</v>
      </c>
      <c r="G69" s="100">
        <v>16989</v>
      </c>
      <c r="H69" s="100">
        <v>-3596</v>
      </c>
      <c r="I69" s="102">
        <v>-17.469030847704641</v>
      </c>
      <c r="J69" s="100">
        <v>-6903</v>
      </c>
      <c r="K69" s="102">
        <v>-28.892516323455549</v>
      </c>
      <c r="L69" s="100">
        <v>17160</v>
      </c>
      <c r="M69" s="100">
        <v>-7330</v>
      </c>
      <c r="N69" s="102">
        <v>-29.930583911800735</v>
      </c>
      <c r="O69" s="100">
        <v>-5690</v>
      </c>
      <c r="P69" s="102">
        <v>-24.901531728665208</v>
      </c>
    </row>
    <row r="70" spans="1:16" s="45" customFormat="1" ht="21.75" customHeight="1">
      <c r="A70" s="90" t="s">
        <v>137</v>
      </c>
      <c r="B70" s="78">
        <v>100288</v>
      </c>
      <c r="C70" s="78">
        <v>-38770</v>
      </c>
      <c r="D70" s="79">
        <v>-27.880452760718548</v>
      </c>
      <c r="E70" s="78">
        <v>-40886</v>
      </c>
      <c r="F70" s="80">
        <v>-28.961423491577769</v>
      </c>
      <c r="G70" s="78">
        <v>44571</v>
      </c>
      <c r="H70" s="78">
        <v>-15896</v>
      </c>
      <c r="I70" s="80">
        <v>-26.288719466816612</v>
      </c>
      <c r="J70" s="78">
        <v>-22263</v>
      </c>
      <c r="K70" s="80">
        <v>-33.310889666935992</v>
      </c>
      <c r="L70" s="78">
        <v>55717</v>
      </c>
      <c r="M70" s="78">
        <v>-22874</v>
      </c>
      <c r="N70" s="80">
        <v>-29.105113817103739</v>
      </c>
      <c r="O70" s="78">
        <v>-18623</v>
      </c>
      <c r="P70" s="80">
        <v>-25.051116491794456</v>
      </c>
    </row>
    <row r="71" spans="1:16" s="45" customFormat="1" ht="12.6" customHeight="1">
      <c r="A71" s="69" t="s">
        <v>138</v>
      </c>
      <c r="B71" s="70">
        <v>37209</v>
      </c>
      <c r="C71" s="70">
        <v>-14808</v>
      </c>
      <c r="D71" s="71">
        <v>-28.467616356191247</v>
      </c>
      <c r="E71" s="70">
        <v>-12367</v>
      </c>
      <c r="F71" s="72">
        <v>-24.94553816362756</v>
      </c>
      <c r="G71" s="70">
        <v>15191</v>
      </c>
      <c r="H71" s="70">
        <v>-5221</v>
      </c>
      <c r="I71" s="72">
        <v>-25.578091318832058</v>
      </c>
      <c r="J71" s="70">
        <v>-6347</v>
      </c>
      <c r="K71" s="72">
        <v>-29.468845760980592</v>
      </c>
      <c r="L71" s="70">
        <v>22018</v>
      </c>
      <c r="M71" s="70">
        <v>-9587</v>
      </c>
      <c r="N71" s="72">
        <v>-30.333807941781362</v>
      </c>
      <c r="O71" s="70">
        <v>-6020</v>
      </c>
      <c r="P71" s="72">
        <v>-21.470860974391897</v>
      </c>
    </row>
    <row r="72" spans="1:16" s="45" customFormat="1" ht="12.6" customHeight="1">
      <c r="A72" s="81" t="s">
        <v>139</v>
      </c>
      <c r="B72" s="66">
        <v>16807</v>
      </c>
      <c r="C72" s="66">
        <v>-3910</v>
      </c>
      <c r="D72" s="67">
        <v>-18.873389004199449</v>
      </c>
      <c r="E72" s="66">
        <v>-11657</v>
      </c>
      <c r="F72" s="68">
        <v>-40.953485103991007</v>
      </c>
      <c r="G72" s="66">
        <v>6659</v>
      </c>
      <c r="H72" s="66">
        <v>-1422</v>
      </c>
      <c r="I72" s="68">
        <v>-17.596832075238215</v>
      </c>
      <c r="J72" s="66">
        <v>-6716</v>
      </c>
      <c r="K72" s="68">
        <v>-50.213084112149531</v>
      </c>
      <c r="L72" s="66">
        <v>10148</v>
      </c>
      <c r="M72" s="66">
        <v>-2488</v>
      </c>
      <c r="N72" s="68">
        <v>-19.6897752453308</v>
      </c>
      <c r="O72" s="66">
        <v>-4941</v>
      </c>
      <c r="P72" s="68">
        <v>-32.745708794486049</v>
      </c>
    </row>
    <row r="73" spans="1:16" s="45" customFormat="1" ht="12.6" customHeight="1">
      <c r="A73" s="69" t="s">
        <v>140</v>
      </c>
      <c r="B73" s="70">
        <v>11418</v>
      </c>
      <c r="C73" s="70">
        <v>-1962</v>
      </c>
      <c r="D73" s="71">
        <v>-14.663677130044842</v>
      </c>
      <c r="E73" s="70">
        <v>-3021</v>
      </c>
      <c r="F73" s="72">
        <v>-20.922501558279659</v>
      </c>
      <c r="G73" s="70">
        <v>5001</v>
      </c>
      <c r="H73" s="70">
        <v>-667</v>
      </c>
      <c r="I73" s="72">
        <v>-11.767819336626676</v>
      </c>
      <c r="J73" s="70">
        <v>-1899</v>
      </c>
      <c r="K73" s="72">
        <v>-27.521739130434781</v>
      </c>
      <c r="L73" s="70">
        <v>6417</v>
      </c>
      <c r="M73" s="70">
        <v>-1295</v>
      </c>
      <c r="N73" s="72">
        <v>-16.79201244813278</v>
      </c>
      <c r="O73" s="70">
        <v>-1122</v>
      </c>
      <c r="P73" s="72">
        <v>-14.882610425785913</v>
      </c>
    </row>
    <row r="74" spans="1:16" s="45" customFormat="1" ht="12.6" customHeight="1">
      <c r="A74" s="81" t="s">
        <v>141</v>
      </c>
      <c r="B74" s="66">
        <v>12109</v>
      </c>
      <c r="C74" s="66">
        <v>378</v>
      </c>
      <c r="D74" s="67">
        <v>3.2222316938027449</v>
      </c>
      <c r="E74" s="66">
        <v>-3479</v>
      </c>
      <c r="F74" s="68">
        <v>-22.318450089812675</v>
      </c>
      <c r="G74" s="66">
        <v>6414</v>
      </c>
      <c r="H74" s="66">
        <v>362</v>
      </c>
      <c r="I74" s="68">
        <v>5.9814937210839396</v>
      </c>
      <c r="J74" s="66">
        <v>-2021</v>
      </c>
      <c r="K74" s="68">
        <v>-23.959691760521636</v>
      </c>
      <c r="L74" s="66">
        <v>5695</v>
      </c>
      <c r="M74" s="66">
        <v>16</v>
      </c>
      <c r="N74" s="68">
        <v>0.2817397429124846</v>
      </c>
      <c r="O74" s="66">
        <v>-1458</v>
      </c>
      <c r="P74" s="68">
        <v>-20.383056060394239</v>
      </c>
    </row>
    <row r="75" spans="1:16" s="45" customFormat="1" ht="12.6" customHeight="1">
      <c r="A75" s="69" t="s">
        <v>142</v>
      </c>
      <c r="B75" s="70">
        <v>6723</v>
      </c>
      <c r="C75" s="70">
        <v>-2572</v>
      </c>
      <c r="D75" s="71">
        <v>-27.670790747713824</v>
      </c>
      <c r="E75" s="70">
        <v>-1666</v>
      </c>
      <c r="F75" s="72">
        <v>-19.859339611395875</v>
      </c>
      <c r="G75" s="70">
        <v>3724</v>
      </c>
      <c r="H75" s="70">
        <v>-1134</v>
      </c>
      <c r="I75" s="72">
        <v>-23.342939481268012</v>
      </c>
      <c r="J75" s="70">
        <v>-851</v>
      </c>
      <c r="K75" s="72">
        <v>-18.601092896174862</v>
      </c>
      <c r="L75" s="70">
        <v>2999</v>
      </c>
      <c r="M75" s="70">
        <v>-1438</v>
      </c>
      <c r="N75" s="72">
        <v>-32.409285553301778</v>
      </c>
      <c r="O75" s="70">
        <v>-815</v>
      </c>
      <c r="P75" s="72">
        <v>-21.368641845831149</v>
      </c>
    </row>
    <row r="76" spans="1:16" s="45" customFormat="1" ht="12.6" customHeight="1">
      <c r="A76" s="81" t="s">
        <v>143</v>
      </c>
      <c r="B76" s="66">
        <v>7234</v>
      </c>
      <c r="C76" s="66">
        <v>-10556</v>
      </c>
      <c r="D76" s="67">
        <v>-59.336706014614954</v>
      </c>
      <c r="E76" s="66">
        <v>-3152</v>
      </c>
      <c r="F76" s="68">
        <v>-30.348546119776621</v>
      </c>
      <c r="G76" s="66">
        <v>3354</v>
      </c>
      <c r="H76" s="66">
        <v>-5017</v>
      </c>
      <c r="I76" s="68">
        <v>-59.933102377254805</v>
      </c>
      <c r="J76" s="66">
        <v>-1676</v>
      </c>
      <c r="K76" s="68">
        <v>-33.320079522862827</v>
      </c>
      <c r="L76" s="66">
        <v>3880</v>
      </c>
      <c r="M76" s="66">
        <v>-5539</v>
      </c>
      <c r="N76" s="68">
        <v>-58.806667374455884</v>
      </c>
      <c r="O76" s="66">
        <v>-1476</v>
      </c>
      <c r="P76" s="68">
        <v>-27.557879014189695</v>
      </c>
    </row>
    <row r="77" spans="1:16" s="45" customFormat="1" ht="12.6" customHeight="1">
      <c r="A77" s="69" t="s">
        <v>144</v>
      </c>
      <c r="B77" s="70">
        <v>6602</v>
      </c>
      <c r="C77" s="70">
        <v>-4642</v>
      </c>
      <c r="D77" s="71">
        <v>-41.284240483813591</v>
      </c>
      <c r="E77" s="70">
        <v>-4038</v>
      </c>
      <c r="F77" s="72">
        <v>-37.951127819548873</v>
      </c>
      <c r="G77" s="70">
        <v>3260</v>
      </c>
      <c r="H77" s="70">
        <v>-2412</v>
      </c>
      <c r="I77" s="72">
        <v>-42.524682651622001</v>
      </c>
      <c r="J77" s="70">
        <v>-2049</v>
      </c>
      <c r="K77" s="72">
        <v>-38.594838952721794</v>
      </c>
      <c r="L77" s="70">
        <v>3342</v>
      </c>
      <c r="M77" s="70">
        <v>-2230</v>
      </c>
      <c r="N77" s="72">
        <v>-40.02153625269203</v>
      </c>
      <c r="O77" s="70">
        <v>-1989</v>
      </c>
      <c r="P77" s="72">
        <v>-37.310073157006187</v>
      </c>
    </row>
    <row r="78" spans="1:16" s="45" customFormat="1" ht="12.6" customHeight="1">
      <c r="A78" s="108" t="s">
        <v>145</v>
      </c>
      <c r="B78" s="100">
        <v>2186</v>
      </c>
      <c r="C78" s="100">
        <v>-698</v>
      </c>
      <c r="D78" s="101">
        <v>-24.202496532593621</v>
      </c>
      <c r="E78" s="100">
        <v>-1506</v>
      </c>
      <c r="F78" s="102">
        <v>-40.790899241603469</v>
      </c>
      <c r="G78" s="100">
        <v>968</v>
      </c>
      <c r="H78" s="100">
        <v>-385</v>
      </c>
      <c r="I78" s="102">
        <v>-28.45528455284553</v>
      </c>
      <c r="J78" s="100">
        <v>-704</v>
      </c>
      <c r="K78" s="102">
        <v>-42.10526315789474</v>
      </c>
      <c r="L78" s="100">
        <v>1218</v>
      </c>
      <c r="M78" s="100">
        <v>-313</v>
      </c>
      <c r="N78" s="102">
        <v>-20.444154147615937</v>
      </c>
      <c r="O78" s="100">
        <v>-802</v>
      </c>
      <c r="P78" s="102">
        <v>-39.702970297029701</v>
      </c>
    </row>
    <row r="79" spans="1:16" s="45" customFormat="1" ht="12.6" customHeight="1">
      <c r="A79" s="90" t="s">
        <v>79</v>
      </c>
      <c r="B79" s="78">
        <v>119072</v>
      </c>
      <c r="C79" s="78">
        <v>-46274</v>
      </c>
      <c r="D79" s="79">
        <v>-27.986162350465086</v>
      </c>
      <c r="E79" s="78">
        <v>-48217</v>
      </c>
      <c r="F79" s="80">
        <v>-28.82257649935142</v>
      </c>
      <c r="G79" s="78">
        <v>53330</v>
      </c>
      <c r="H79" s="78">
        <v>-19135</v>
      </c>
      <c r="I79" s="80">
        <v>-26.40585110053129</v>
      </c>
      <c r="J79" s="78">
        <v>-24748</v>
      </c>
      <c r="K79" s="80">
        <v>-31.696508619585543</v>
      </c>
      <c r="L79" s="78">
        <v>65742</v>
      </c>
      <c r="M79" s="78">
        <v>-27139</v>
      </c>
      <c r="N79" s="80">
        <v>-29.219108321400501</v>
      </c>
      <c r="O79" s="78">
        <v>-23469</v>
      </c>
      <c r="P79" s="80">
        <v>-26.307293943571981</v>
      </c>
    </row>
    <row r="80" spans="1:16" s="45" customFormat="1" ht="12.6" customHeight="1">
      <c r="A80" s="109" t="s">
        <v>146</v>
      </c>
      <c r="B80" s="110">
        <v>90747</v>
      </c>
      <c r="C80" s="70">
        <v>-35838</v>
      </c>
      <c r="D80" s="71">
        <v>-28.31141130465695</v>
      </c>
      <c r="E80" s="70">
        <v>-37781</v>
      </c>
      <c r="F80" s="72">
        <v>-29.395151251089256</v>
      </c>
      <c r="G80" s="110">
        <v>40754</v>
      </c>
      <c r="H80" s="70">
        <v>-14848</v>
      </c>
      <c r="I80" s="72">
        <v>-26.704075392971475</v>
      </c>
      <c r="J80" s="70">
        <v>-18796</v>
      </c>
      <c r="K80" s="72">
        <v>-31.563392107472712</v>
      </c>
      <c r="L80" s="110">
        <v>49993</v>
      </c>
      <c r="M80" s="70">
        <v>-20990</v>
      </c>
      <c r="N80" s="72">
        <v>-29.570460532803629</v>
      </c>
      <c r="O80" s="70">
        <v>-18985</v>
      </c>
      <c r="P80" s="72">
        <v>-27.523268288439791</v>
      </c>
    </row>
    <row r="81" spans="1:16" s="45" customFormat="1" ht="12.6" customHeight="1">
      <c r="A81" s="111" t="s">
        <v>147</v>
      </c>
      <c r="B81" s="112">
        <v>28325</v>
      </c>
      <c r="C81" s="54">
        <v>-10436</v>
      </c>
      <c r="D81" s="55">
        <v>-26.923969969815019</v>
      </c>
      <c r="E81" s="54">
        <v>-10436</v>
      </c>
      <c r="F81" s="56">
        <v>-26.923969969815019</v>
      </c>
      <c r="G81" s="112">
        <v>12576</v>
      </c>
      <c r="H81" s="54">
        <v>-4287</v>
      </c>
      <c r="I81" s="56">
        <v>-25.422522682796654</v>
      </c>
      <c r="J81" s="54">
        <v>-5952</v>
      </c>
      <c r="K81" s="56">
        <v>-32.124352331606218</v>
      </c>
      <c r="L81" s="112">
        <v>15749</v>
      </c>
      <c r="M81" s="54">
        <v>-6149</v>
      </c>
      <c r="N81" s="56">
        <v>-28.080189971686913</v>
      </c>
      <c r="O81" s="54">
        <v>-4484</v>
      </c>
      <c r="P81" s="56">
        <v>-22.161814856916919</v>
      </c>
    </row>
    <row r="82" spans="1:16" s="45" customFormat="1" ht="12" customHeight="1">
      <c r="A82" s="113" t="s">
        <v>79</v>
      </c>
      <c r="B82" s="114">
        <v>119072</v>
      </c>
      <c r="C82" s="114">
        <v>-46274</v>
      </c>
      <c r="D82" s="115">
        <v>-27.986162350465086</v>
      </c>
      <c r="E82" s="114">
        <v>-48217</v>
      </c>
      <c r="F82" s="116">
        <v>-28.82257649935142</v>
      </c>
      <c r="G82" s="114">
        <v>53330</v>
      </c>
      <c r="H82" s="114">
        <v>-19135</v>
      </c>
      <c r="I82" s="116">
        <v>-26.40585110053129</v>
      </c>
      <c r="J82" s="114">
        <v>-24748</v>
      </c>
      <c r="K82" s="116">
        <v>-31.696508619585543</v>
      </c>
      <c r="L82" s="114">
        <v>65742</v>
      </c>
      <c r="M82" s="114">
        <v>-27139</v>
      </c>
      <c r="N82" s="116">
        <v>-29.219108321400501</v>
      </c>
      <c r="O82" s="114">
        <v>-23469</v>
      </c>
      <c r="P82" s="116">
        <v>-26.307293943571981</v>
      </c>
    </row>
    <row r="83" spans="1:16" s="45" customFormat="1" ht="22.5" customHeight="1">
      <c r="A83" s="117" t="s">
        <v>148</v>
      </c>
      <c r="B83" s="110">
        <v>1011</v>
      </c>
      <c r="C83" s="70">
        <v>-305</v>
      </c>
      <c r="D83" s="71">
        <v>-23.176291793313069</v>
      </c>
      <c r="E83" s="70">
        <v>-392</v>
      </c>
      <c r="F83" s="72">
        <v>-27.940128296507485</v>
      </c>
      <c r="G83" s="110">
        <v>470</v>
      </c>
      <c r="H83" s="70">
        <v>-131</v>
      </c>
      <c r="I83" s="72">
        <v>-21.797004991680531</v>
      </c>
      <c r="J83" s="70">
        <v>-146</v>
      </c>
      <c r="K83" s="72">
        <v>-23.7012987012987</v>
      </c>
      <c r="L83" s="110">
        <v>541</v>
      </c>
      <c r="M83" s="70">
        <v>-174</v>
      </c>
      <c r="N83" s="72">
        <v>-24.335664335664337</v>
      </c>
      <c r="O83" s="70">
        <v>-246</v>
      </c>
      <c r="P83" s="72">
        <v>-31.257941550190598</v>
      </c>
    </row>
    <row r="84" spans="1:16" s="45" customFormat="1" ht="12.6" customHeight="1">
      <c r="A84" s="118" t="s">
        <v>149</v>
      </c>
      <c r="B84" s="96">
        <v>848</v>
      </c>
      <c r="C84" s="96">
        <v>-244</v>
      </c>
      <c r="D84" s="97">
        <v>-22.344322344322343</v>
      </c>
      <c r="E84" s="96">
        <v>-348</v>
      </c>
      <c r="F84" s="98">
        <v>-29.096989966555185</v>
      </c>
      <c r="G84" s="96">
        <v>411</v>
      </c>
      <c r="H84" s="96">
        <v>-98</v>
      </c>
      <c r="I84" s="98">
        <v>-19.253438113948921</v>
      </c>
      <c r="J84" s="96">
        <v>-121</v>
      </c>
      <c r="K84" s="98">
        <v>-22.744360902255639</v>
      </c>
      <c r="L84" s="96">
        <v>437</v>
      </c>
      <c r="M84" s="96">
        <v>-146</v>
      </c>
      <c r="N84" s="98">
        <v>-25.042881646655232</v>
      </c>
      <c r="O84" s="96">
        <v>-227</v>
      </c>
      <c r="P84" s="98">
        <v>-34.186746987951807</v>
      </c>
    </row>
    <row r="85" spans="1:16" s="45" customFormat="1" ht="18" customHeight="1">
      <c r="A85" s="118" t="s">
        <v>150</v>
      </c>
      <c r="B85" s="96">
        <v>163</v>
      </c>
      <c r="C85" s="96">
        <v>-61</v>
      </c>
      <c r="D85" s="97">
        <v>-27.232142857142858</v>
      </c>
      <c r="E85" s="96">
        <v>-44</v>
      </c>
      <c r="F85" s="98">
        <v>-21.256038647342994</v>
      </c>
      <c r="G85" s="96">
        <v>59</v>
      </c>
      <c r="H85" s="96">
        <v>-33</v>
      </c>
      <c r="I85" s="98">
        <v>-35.869565217391305</v>
      </c>
      <c r="J85" s="96">
        <v>-25</v>
      </c>
      <c r="K85" s="98">
        <v>-29.761904761904763</v>
      </c>
      <c r="L85" s="96">
        <v>104</v>
      </c>
      <c r="M85" s="96">
        <v>-28</v>
      </c>
      <c r="N85" s="98">
        <v>-21.212121212121211</v>
      </c>
      <c r="O85" s="96">
        <v>-19</v>
      </c>
      <c r="P85" s="98">
        <v>-15.447154471544716</v>
      </c>
    </row>
    <row r="86" spans="1:16" s="45" customFormat="1" ht="12.6" customHeight="1">
      <c r="A86" s="119" t="s">
        <v>151</v>
      </c>
      <c r="B86" s="83">
        <v>118061</v>
      </c>
      <c r="C86" s="83">
        <v>-45969</v>
      </c>
      <c r="D86" s="84">
        <v>-28.024751569834788</v>
      </c>
      <c r="E86" s="83">
        <v>-47825</v>
      </c>
      <c r="F86" s="85">
        <v>-28.830039906924032</v>
      </c>
      <c r="G86" s="83">
        <v>52860</v>
      </c>
      <c r="H86" s="83">
        <v>-19004</v>
      </c>
      <c r="I86" s="85">
        <v>-26.444394968273404</v>
      </c>
      <c r="J86" s="83">
        <v>-24602</v>
      </c>
      <c r="K86" s="85">
        <v>-31.760088817742893</v>
      </c>
      <c r="L86" s="83">
        <v>65201</v>
      </c>
      <c r="M86" s="83">
        <v>-26965</v>
      </c>
      <c r="N86" s="85">
        <v>-29.2569928173079</v>
      </c>
      <c r="O86" s="83">
        <v>-23223</v>
      </c>
      <c r="P86" s="85">
        <v>-26.263231701800414</v>
      </c>
    </row>
    <row r="88" spans="1:16" s="27" customFormat="1">
      <c r="A88" s="120" t="s">
        <v>152</v>
      </c>
    </row>
    <row r="89" spans="1:16" s="27" customFormat="1">
      <c r="A89" s="121"/>
      <c r="B89" s="122"/>
    </row>
    <row r="90" spans="1:16" s="27" customFormat="1"/>
    <row r="96" spans="1:16">
      <c r="D96" s="121" t="s">
        <v>78</v>
      </c>
    </row>
  </sheetData>
  <mergeCells count="14">
    <mergeCell ref="J7:K7"/>
    <mergeCell ref="L7:L8"/>
    <mergeCell ref="M7:N7"/>
    <mergeCell ref="O7:P7"/>
    <mergeCell ref="A5:P5"/>
    <mergeCell ref="A6:A8"/>
    <mergeCell ref="B6:F6"/>
    <mergeCell ref="G6:K6"/>
    <mergeCell ref="L6:P6"/>
    <mergeCell ref="B7:B8"/>
    <mergeCell ref="C7:D7"/>
    <mergeCell ref="E7:F7"/>
    <mergeCell ref="G7:G8"/>
    <mergeCell ref="H7:I7"/>
  </mergeCells>
  <hyperlinks>
    <hyperlink ref="M2:P2" location="ÍNDICE!A1" display="VOLVER AL ÍNDICE"/>
  </hyperlinks>
  <pageMargins left="0.51181102362204722" right="0.51181102362204722" top="0.74803149606299213" bottom="0.74803149606299213" header="0.31496062992125984" footer="0.31496062992125984"/>
  <pageSetup paperSize="9" scale="86" fitToHeight="0" orientation="portrait" r:id="rId1"/>
  <rowBreaks count="1" manualBreakCount="1">
    <brk id="96" max="15"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Normal="100" workbookViewId="0"/>
  </sheetViews>
  <sheetFormatPr baseColWidth="10" defaultColWidth="9.140625" defaultRowHeight="15"/>
  <cols>
    <col min="1" max="1" width="14.140625" style="27" customWidth="1"/>
    <col min="2" max="2" width="6.85546875" style="27" customWidth="1"/>
    <col min="3" max="3" width="6.28515625" style="27" bestFit="1" customWidth="1"/>
    <col min="4" max="4" width="5.7109375" style="27" customWidth="1"/>
    <col min="5" max="5" width="7.42578125" style="27" customWidth="1"/>
    <col min="6" max="6" width="5.7109375" style="27" customWidth="1"/>
    <col min="7" max="7" width="6.85546875" style="27" customWidth="1"/>
    <col min="8" max="8" width="6.28515625" style="27" bestFit="1" customWidth="1"/>
    <col min="9" max="9" width="5.7109375" style="27" customWidth="1"/>
    <col min="10" max="10" width="6.28515625" style="27" bestFit="1" customWidth="1"/>
    <col min="11" max="11" width="5.7109375" style="27" customWidth="1"/>
    <col min="12" max="12" width="6.28515625" style="27" customWidth="1"/>
    <col min="13" max="13" width="6" style="27" customWidth="1"/>
    <col min="14" max="14" width="5.7109375" style="27" customWidth="1"/>
    <col min="15" max="15" width="6.28515625" style="27" bestFit="1" customWidth="1"/>
    <col min="16" max="16" width="5.7109375" style="27" customWidth="1"/>
    <col min="17" max="240" width="9.140625" style="27"/>
    <col min="241" max="241" width="0.42578125" style="27" customWidth="1"/>
    <col min="242" max="242" width="12.140625" style="27" customWidth="1"/>
    <col min="243" max="243" width="9.85546875" style="27" customWidth="1"/>
    <col min="244" max="245" width="10" style="27" customWidth="1"/>
    <col min="246" max="251" width="9.28515625" style="27" customWidth="1"/>
    <col min="252" max="496" width="9.140625" style="27"/>
    <col min="497" max="497" width="0.42578125" style="27" customWidth="1"/>
    <col min="498" max="498" width="12.140625" style="27" customWidth="1"/>
    <col min="499" max="499" width="9.85546875" style="27" customWidth="1"/>
    <col min="500" max="501" width="10" style="27" customWidth="1"/>
    <col min="502" max="507" width="9.28515625" style="27" customWidth="1"/>
    <col min="508" max="752" width="9.140625" style="27"/>
    <col min="753" max="753" width="0.42578125" style="27" customWidth="1"/>
    <col min="754" max="754" width="12.140625" style="27" customWidth="1"/>
    <col min="755" max="755" width="9.85546875" style="27" customWidth="1"/>
    <col min="756" max="757" width="10" style="27" customWidth="1"/>
    <col min="758" max="763" width="9.28515625" style="27" customWidth="1"/>
    <col min="764" max="1008" width="9.140625" style="27"/>
    <col min="1009" max="1009" width="0.42578125" style="27" customWidth="1"/>
    <col min="1010" max="1010" width="12.140625" style="27" customWidth="1"/>
    <col min="1011" max="1011" width="9.85546875" style="27" customWidth="1"/>
    <col min="1012" max="1013" width="10" style="27" customWidth="1"/>
    <col min="1014" max="1019" width="9.28515625" style="27" customWidth="1"/>
    <col min="1020" max="1264" width="9.140625" style="27"/>
    <col min="1265" max="1265" width="0.42578125" style="27" customWidth="1"/>
    <col min="1266" max="1266" width="12.140625" style="27" customWidth="1"/>
    <col min="1267" max="1267" width="9.85546875" style="27" customWidth="1"/>
    <col min="1268" max="1269" width="10" style="27" customWidth="1"/>
    <col min="1270" max="1275" width="9.28515625" style="27" customWidth="1"/>
    <col min="1276" max="1520" width="9.140625" style="27"/>
    <col min="1521" max="1521" width="0.42578125" style="27" customWidth="1"/>
    <col min="1522" max="1522" width="12.140625" style="27" customWidth="1"/>
    <col min="1523" max="1523" width="9.85546875" style="27" customWidth="1"/>
    <col min="1524" max="1525" width="10" style="27" customWidth="1"/>
    <col min="1526" max="1531" width="9.28515625" style="27" customWidth="1"/>
    <col min="1532" max="1776" width="9.140625" style="27"/>
    <col min="1777" max="1777" width="0.42578125" style="27" customWidth="1"/>
    <col min="1778" max="1778" width="12.140625" style="27" customWidth="1"/>
    <col min="1779" max="1779" width="9.85546875" style="27" customWidth="1"/>
    <col min="1780" max="1781" width="10" style="27" customWidth="1"/>
    <col min="1782" max="1787" width="9.28515625" style="27" customWidth="1"/>
    <col min="1788" max="2032" width="9.140625" style="27"/>
    <col min="2033" max="2033" width="0.42578125" style="27" customWidth="1"/>
    <col min="2034" max="2034" width="12.140625" style="27" customWidth="1"/>
    <col min="2035" max="2035" width="9.85546875" style="27" customWidth="1"/>
    <col min="2036" max="2037" width="10" style="27" customWidth="1"/>
    <col min="2038" max="2043" width="9.28515625" style="27" customWidth="1"/>
    <col min="2044" max="2288" width="9.140625" style="27"/>
    <col min="2289" max="2289" width="0.42578125" style="27" customWidth="1"/>
    <col min="2290" max="2290" width="12.140625" style="27" customWidth="1"/>
    <col min="2291" max="2291" width="9.85546875" style="27" customWidth="1"/>
    <col min="2292" max="2293" width="10" style="27" customWidth="1"/>
    <col min="2294" max="2299" width="9.28515625" style="27" customWidth="1"/>
    <col min="2300" max="2544" width="9.140625" style="27"/>
    <col min="2545" max="2545" width="0.42578125" style="27" customWidth="1"/>
    <col min="2546" max="2546" width="12.140625" style="27" customWidth="1"/>
    <col min="2547" max="2547" width="9.85546875" style="27" customWidth="1"/>
    <col min="2548" max="2549" width="10" style="27" customWidth="1"/>
    <col min="2550" max="2555" width="9.28515625" style="27" customWidth="1"/>
    <col min="2556" max="2800" width="9.140625" style="27"/>
    <col min="2801" max="2801" width="0.42578125" style="27" customWidth="1"/>
    <col min="2802" max="2802" width="12.140625" style="27" customWidth="1"/>
    <col min="2803" max="2803" width="9.85546875" style="27" customWidth="1"/>
    <col min="2804" max="2805" width="10" style="27" customWidth="1"/>
    <col min="2806" max="2811" width="9.28515625" style="27" customWidth="1"/>
    <col min="2812" max="3056" width="9.140625" style="27"/>
    <col min="3057" max="3057" width="0.42578125" style="27" customWidth="1"/>
    <col min="3058" max="3058" width="12.140625" style="27" customWidth="1"/>
    <col min="3059" max="3059" width="9.85546875" style="27" customWidth="1"/>
    <col min="3060" max="3061" width="10" style="27" customWidth="1"/>
    <col min="3062" max="3067" width="9.28515625" style="27" customWidth="1"/>
    <col min="3068" max="3312" width="9.140625" style="27"/>
    <col min="3313" max="3313" width="0.42578125" style="27" customWidth="1"/>
    <col min="3314" max="3314" width="12.140625" style="27" customWidth="1"/>
    <col min="3315" max="3315" width="9.85546875" style="27" customWidth="1"/>
    <col min="3316" max="3317" width="10" style="27" customWidth="1"/>
    <col min="3318" max="3323" width="9.28515625" style="27" customWidth="1"/>
    <col min="3324" max="3568" width="9.140625" style="27"/>
    <col min="3569" max="3569" width="0.42578125" style="27" customWidth="1"/>
    <col min="3570" max="3570" width="12.140625" style="27" customWidth="1"/>
    <col min="3571" max="3571" width="9.85546875" style="27" customWidth="1"/>
    <col min="3572" max="3573" width="10" style="27" customWidth="1"/>
    <col min="3574" max="3579" width="9.28515625" style="27" customWidth="1"/>
    <col min="3580" max="3824" width="9.140625" style="27"/>
    <col min="3825" max="3825" width="0.42578125" style="27" customWidth="1"/>
    <col min="3826" max="3826" width="12.140625" style="27" customWidth="1"/>
    <col min="3827" max="3827" width="9.85546875" style="27" customWidth="1"/>
    <col min="3828" max="3829" width="10" style="27" customWidth="1"/>
    <col min="3830" max="3835" width="9.28515625" style="27" customWidth="1"/>
    <col min="3836" max="4080" width="9.140625" style="27"/>
    <col min="4081" max="4081" width="0.42578125" style="27" customWidth="1"/>
    <col min="4082" max="4082" width="12.140625" style="27" customWidth="1"/>
    <col min="4083" max="4083" width="9.85546875" style="27" customWidth="1"/>
    <col min="4084" max="4085" width="10" style="27" customWidth="1"/>
    <col min="4086" max="4091" width="9.28515625" style="27" customWidth="1"/>
    <col min="4092" max="4336" width="9.140625" style="27"/>
    <col min="4337" max="4337" width="0.42578125" style="27" customWidth="1"/>
    <col min="4338" max="4338" width="12.140625" style="27" customWidth="1"/>
    <col min="4339" max="4339" width="9.85546875" style="27" customWidth="1"/>
    <col min="4340" max="4341" width="10" style="27" customWidth="1"/>
    <col min="4342" max="4347" width="9.28515625" style="27" customWidth="1"/>
    <col min="4348" max="4592" width="9.140625" style="27"/>
    <col min="4593" max="4593" width="0.42578125" style="27" customWidth="1"/>
    <col min="4594" max="4594" width="12.140625" style="27" customWidth="1"/>
    <col min="4595" max="4595" width="9.85546875" style="27" customWidth="1"/>
    <col min="4596" max="4597" width="10" style="27" customWidth="1"/>
    <col min="4598" max="4603" width="9.28515625" style="27" customWidth="1"/>
    <col min="4604" max="4848" width="9.140625" style="27"/>
    <col min="4849" max="4849" width="0.42578125" style="27" customWidth="1"/>
    <col min="4850" max="4850" width="12.140625" style="27" customWidth="1"/>
    <col min="4851" max="4851" width="9.85546875" style="27" customWidth="1"/>
    <col min="4852" max="4853" width="10" style="27" customWidth="1"/>
    <col min="4854" max="4859" width="9.28515625" style="27" customWidth="1"/>
    <col min="4860" max="5104" width="9.140625" style="27"/>
    <col min="5105" max="5105" width="0.42578125" style="27" customWidth="1"/>
    <col min="5106" max="5106" width="12.140625" style="27" customWidth="1"/>
    <col min="5107" max="5107" width="9.85546875" style="27" customWidth="1"/>
    <col min="5108" max="5109" width="10" style="27" customWidth="1"/>
    <col min="5110" max="5115" width="9.28515625" style="27" customWidth="1"/>
    <col min="5116" max="5360" width="9.140625" style="27"/>
    <col min="5361" max="5361" width="0.42578125" style="27" customWidth="1"/>
    <col min="5362" max="5362" width="12.140625" style="27" customWidth="1"/>
    <col min="5363" max="5363" width="9.85546875" style="27" customWidth="1"/>
    <col min="5364" max="5365" width="10" style="27" customWidth="1"/>
    <col min="5366" max="5371" width="9.28515625" style="27" customWidth="1"/>
    <col min="5372" max="5616" width="9.140625" style="27"/>
    <col min="5617" max="5617" width="0.42578125" style="27" customWidth="1"/>
    <col min="5618" max="5618" width="12.140625" style="27" customWidth="1"/>
    <col min="5619" max="5619" width="9.85546875" style="27" customWidth="1"/>
    <col min="5620" max="5621" width="10" style="27" customWidth="1"/>
    <col min="5622" max="5627" width="9.28515625" style="27" customWidth="1"/>
    <col min="5628" max="5872" width="9.140625" style="27"/>
    <col min="5873" max="5873" width="0.42578125" style="27" customWidth="1"/>
    <col min="5874" max="5874" width="12.140625" style="27" customWidth="1"/>
    <col min="5875" max="5875" width="9.85546875" style="27" customWidth="1"/>
    <col min="5876" max="5877" width="10" style="27" customWidth="1"/>
    <col min="5878" max="5883" width="9.28515625" style="27" customWidth="1"/>
    <col min="5884" max="6128" width="9.140625" style="27"/>
    <col min="6129" max="6129" width="0.42578125" style="27" customWidth="1"/>
    <col min="6130" max="6130" width="12.140625" style="27" customWidth="1"/>
    <col min="6131" max="6131" width="9.85546875" style="27" customWidth="1"/>
    <col min="6132" max="6133" width="10" style="27" customWidth="1"/>
    <col min="6134" max="6139" width="9.28515625" style="27" customWidth="1"/>
    <col min="6140" max="6384" width="9.140625" style="27"/>
    <col min="6385" max="6385" width="0.42578125" style="27" customWidth="1"/>
    <col min="6386" max="6386" width="12.140625" style="27" customWidth="1"/>
    <col min="6387" max="6387" width="9.85546875" style="27" customWidth="1"/>
    <col min="6388" max="6389" width="10" style="27" customWidth="1"/>
    <col min="6390" max="6395" width="9.28515625" style="27" customWidth="1"/>
    <col min="6396" max="6640" width="9.140625" style="27"/>
    <col min="6641" max="6641" width="0.42578125" style="27" customWidth="1"/>
    <col min="6642" max="6642" width="12.140625" style="27" customWidth="1"/>
    <col min="6643" max="6643" width="9.85546875" style="27" customWidth="1"/>
    <col min="6644" max="6645" width="10" style="27" customWidth="1"/>
    <col min="6646" max="6651" width="9.28515625" style="27" customWidth="1"/>
    <col min="6652" max="6896" width="9.140625" style="27"/>
    <col min="6897" max="6897" width="0.42578125" style="27" customWidth="1"/>
    <col min="6898" max="6898" width="12.140625" style="27" customWidth="1"/>
    <col min="6899" max="6899" width="9.85546875" style="27" customWidth="1"/>
    <col min="6900" max="6901" width="10" style="27" customWidth="1"/>
    <col min="6902" max="6907" width="9.28515625" style="27" customWidth="1"/>
    <col min="6908" max="7152" width="9.140625" style="27"/>
    <col min="7153" max="7153" width="0.42578125" style="27" customWidth="1"/>
    <col min="7154" max="7154" width="12.140625" style="27" customWidth="1"/>
    <col min="7155" max="7155" width="9.85546875" style="27" customWidth="1"/>
    <col min="7156" max="7157" width="10" style="27" customWidth="1"/>
    <col min="7158" max="7163" width="9.28515625" style="27" customWidth="1"/>
    <col min="7164" max="7408" width="9.140625" style="27"/>
    <col min="7409" max="7409" width="0.42578125" style="27" customWidth="1"/>
    <col min="7410" max="7410" width="12.140625" style="27" customWidth="1"/>
    <col min="7411" max="7411" width="9.85546875" style="27" customWidth="1"/>
    <col min="7412" max="7413" width="10" style="27" customWidth="1"/>
    <col min="7414" max="7419" width="9.28515625" style="27" customWidth="1"/>
    <col min="7420" max="7664" width="9.140625" style="27"/>
    <col min="7665" max="7665" width="0.42578125" style="27" customWidth="1"/>
    <col min="7666" max="7666" width="12.140625" style="27" customWidth="1"/>
    <col min="7667" max="7667" width="9.85546875" style="27" customWidth="1"/>
    <col min="7668" max="7669" width="10" style="27" customWidth="1"/>
    <col min="7670" max="7675" width="9.28515625" style="27" customWidth="1"/>
    <col min="7676" max="7920" width="9.140625" style="27"/>
    <col min="7921" max="7921" width="0.42578125" style="27" customWidth="1"/>
    <col min="7922" max="7922" width="12.140625" style="27" customWidth="1"/>
    <col min="7923" max="7923" width="9.85546875" style="27" customWidth="1"/>
    <col min="7924" max="7925" width="10" style="27" customWidth="1"/>
    <col min="7926" max="7931" width="9.28515625" style="27" customWidth="1"/>
    <col min="7932" max="8176" width="9.140625" style="27"/>
    <col min="8177" max="8177" width="0.42578125" style="27" customWidth="1"/>
    <col min="8178" max="8178" width="12.140625" style="27" customWidth="1"/>
    <col min="8179" max="8179" width="9.85546875" style="27" customWidth="1"/>
    <col min="8180" max="8181" width="10" style="27" customWidth="1"/>
    <col min="8182" max="8187" width="9.28515625" style="27" customWidth="1"/>
    <col min="8188" max="8432" width="9.140625" style="27"/>
    <col min="8433" max="8433" width="0.42578125" style="27" customWidth="1"/>
    <col min="8434" max="8434" width="12.140625" style="27" customWidth="1"/>
    <col min="8435" max="8435" width="9.85546875" style="27" customWidth="1"/>
    <col min="8436" max="8437" width="10" style="27" customWidth="1"/>
    <col min="8438" max="8443" width="9.28515625" style="27" customWidth="1"/>
    <col min="8444" max="8688" width="9.140625" style="27"/>
    <col min="8689" max="8689" width="0.42578125" style="27" customWidth="1"/>
    <col min="8690" max="8690" width="12.140625" style="27" customWidth="1"/>
    <col min="8691" max="8691" width="9.85546875" style="27" customWidth="1"/>
    <col min="8692" max="8693" width="10" style="27" customWidth="1"/>
    <col min="8694" max="8699" width="9.28515625" style="27" customWidth="1"/>
    <col min="8700" max="8944" width="9.140625" style="27"/>
    <col min="8945" max="8945" width="0.42578125" style="27" customWidth="1"/>
    <col min="8946" max="8946" width="12.140625" style="27" customWidth="1"/>
    <col min="8947" max="8947" width="9.85546875" style="27" customWidth="1"/>
    <col min="8948" max="8949" width="10" style="27" customWidth="1"/>
    <col min="8950" max="8955" width="9.28515625" style="27" customWidth="1"/>
    <col min="8956" max="9200" width="9.140625" style="27"/>
    <col min="9201" max="9201" width="0.42578125" style="27" customWidth="1"/>
    <col min="9202" max="9202" width="12.140625" style="27" customWidth="1"/>
    <col min="9203" max="9203" width="9.85546875" style="27" customWidth="1"/>
    <col min="9204" max="9205" width="10" style="27" customWidth="1"/>
    <col min="9206" max="9211" width="9.28515625" style="27" customWidth="1"/>
    <col min="9212" max="9456" width="9.140625" style="27"/>
    <col min="9457" max="9457" width="0.42578125" style="27" customWidth="1"/>
    <col min="9458" max="9458" width="12.140625" style="27" customWidth="1"/>
    <col min="9459" max="9459" width="9.85546875" style="27" customWidth="1"/>
    <col min="9460" max="9461" width="10" style="27" customWidth="1"/>
    <col min="9462" max="9467" width="9.28515625" style="27" customWidth="1"/>
    <col min="9468" max="9712" width="9.140625" style="27"/>
    <col min="9713" max="9713" width="0.42578125" style="27" customWidth="1"/>
    <col min="9714" max="9714" width="12.140625" style="27" customWidth="1"/>
    <col min="9715" max="9715" width="9.85546875" style="27" customWidth="1"/>
    <col min="9716" max="9717" width="10" style="27" customWidth="1"/>
    <col min="9718" max="9723" width="9.28515625" style="27" customWidth="1"/>
    <col min="9724" max="9968" width="9.140625" style="27"/>
    <col min="9969" max="9969" width="0.42578125" style="27" customWidth="1"/>
    <col min="9970" max="9970" width="12.140625" style="27" customWidth="1"/>
    <col min="9971" max="9971" width="9.85546875" style="27" customWidth="1"/>
    <col min="9972" max="9973" width="10" style="27" customWidth="1"/>
    <col min="9974" max="9979" width="9.28515625" style="27" customWidth="1"/>
    <col min="9980" max="10224" width="9.140625" style="27"/>
    <col min="10225" max="10225" width="0.42578125" style="27" customWidth="1"/>
    <col min="10226" max="10226" width="12.140625" style="27" customWidth="1"/>
    <col min="10227" max="10227" width="9.85546875" style="27" customWidth="1"/>
    <col min="10228" max="10229" width="10" style="27" customWidth="1"/>
    <col min="10230" max="10235" width="9.28515625" style="27" customWidth="1"/>
    <col min="10236" max="10480" width="9.140625" style="27"/>
    <col min="10481" max="10481" width="0.42578125" style="27" customWidth="1"/>
    <col min="10482" max="10482" width="12.140625" style="27" customWidth="1"/>
    <col min="10483" max="10483" width="9.85546875" style="27" customWidth="1"/>
    <col min="10484" max="10485" width="10" style="27" customWidth="1"/>
    <col min="10486" max="10491" width="9.28515625" style="27" customWidth="1"/>
    <col min="10492" max="10736" width="9.140625" style="27"/>
    <col min="10737" max="10737" width="0.42578125" style="27" customWidth="1"/>
    <col min="10738" max="10738" width="12.140625" style="27" customWidth="1"/>
    <col min="10739" max="10739" width="9.85546875" style="27" customWidth="1"/>
    <col min="10740" max="10741" width="10" style="27" customWidth="1"/>
    <col min="10742" max="10747" width="9.28515625" style="27" customWidth="1"/>
    <col min="10748" max="10992" width="9.140625" style="27"/>
    <col min="10993" max="10993" width="0.42578125" style="27" customWidth="1"/>
    <col min="10994" max="10994" width="12.140625" style="27" customWidth="1"/>
    <col min="10995" max="10995" width="9.85546875" style="27" customWidth="1"/>
    <col min="10996" max="10997" width="10" style="27" customWidth="1"/>
    <col min="10998" max="11003" width="9.28515625" style="27" customWidth="1"/>
    <col min="11004" max="11248" width="9.140625" style="27"/>
    <col min="11249" max="11249" width="0.42578125" style="27" customWidth="1"/>
    <col min="11250" max="11250" width="12.140625" style="27" customWidth="1"/>
    <col min="11251" max="11251" width="9.85546875" style="27" customWidth="1"/>
    <col min="11252" max="11253" width="10" style="27" customWidth="1"/>
    <col min="11254" max="11259" width="9.28515625" style="27" customWidth="1"/>
    <col min="11260" max="11504" width="9.140625" style="27"/>
    <col min="11505" max="11505" width="0.42578125" style="27" customWidth="1"/>
    <col min="11506" max="11506" width="12.140625" style="27" customWidth="1"/>
    <col min="11507" max="11507" width="9.85546875" style="27" customWidth="1"/>
    <col min="11508" max="11509" width="10" style="27" customWidth="1"/>
    <col min="11510" max="11515" width="9.28515625" style="27" customWidth="1"/>
    <col min="11516" max="11760" width="9.140625" style="27"/>
    <col min="11761" max="11761" width="0.42578125" style="27" customWidth="1"/>
    <col min="11762" max="11762" width="12.140625" style="27" customWidth="1"/>
    <col min="11763" max="11763" width="9.85546875" style="27" customWidth="1"/>
    <col min="11764" max="11765" width="10" style="27" customWidth="1"/>
    <col min="11766" max="11771" width="9.28515625" style="27" customWidth="1"/>
    <col min="11772" max="12016" width="9.140625" style="27"/>
    <col min="12017" max="12017" width="0.42578125" style="27" customWidth="1"/>
    <col min="12018" max="12018" width="12.140625" style="27" customWidth="1"/>
    <col min="12019" max="12019" width="9.85546875" style="27" customWidth="1"/>
    <col min="12020" max="12021" width="10" style="27" customWidth="1"/>
    <col min="12022" max="12027" width="9.28515625" style="27" customWidth="1"/>
    <col min="12028" max="12272" width="9.140625" style="27"/>
    <col min="12273" max="12273" width="0.42578125" style="27" customWidth="1"/>
    <col min="12274" max="12274" width="12.140625" style="27" customWidth="1"/>
    <col min="12275" max="12275" width="9.85546875" style="27" customWidth="1"/>
    <col min="12276" max="12277" width="10" style="27" customWidth="1"/>
    <col min="12278" max="12283" width="9.28515625" style="27" customWidth="1"/>
    <col min="12284" max="12528" width="9.140625" style="27"/>
    <col min="12529" max="12529" width="0.42578125" style="27" customWidth="1"/>
    <col min="12530" max="12530" width="12.140625" style="27" customWidth="1"/>
    <col min="12531" max="12531" width="9.85546875" style="27" customWidth="1"/>
    <col min="12532" max="12533" width="10" style="27" customWidth="1"/>
    <col min="12534" max="12539" width="9.28515625" style="27" customWidth="1"/>
    <col min="12540" max="12784" width="9.140625" style="27"/>
    <col min="12785" max="12785" width="0.42578125" style="27" customWidth="1"/>
    <col min="12786" max="12786" width="12.140625" style="27" customWidth="1"/>
    <col min="12787" max="12787" width="9.85546875" style="27" customWidth="1"/>
    <col min="12788" max="12789" width="10" style="27" customWidth="1"/>
    <col min="12790" max="12795" width="9.28515625" style="27" customWidth="1"/>
    <col min="12796" max="13040" width="9.140625" style="27"/>
    <col min="13041" max="13041" width="0.42578125" style="27" customWidth="1"/>
    <col min="13042" max="13042" width="12.140625" style="27" customWidth="1"/>
    <col min="13043" max="13043" width="9.85546875" style="27" customWidth="1"/>
    <col min="13044" max="13045" width="10" style="27" customWidth="1"/>
    <col min="13046" max="13051" width="9.28515625" style="27" customWidth="1"/>
    <col min="13052" max="13296" width="9.140625" style="27"/>
    <col min="13297" max="13297" width="0.42578125" style="27" customWidth="1"/>
    <col min="13298" max="13298" width="12.140625" style="27" customWidth="1"/>
    <col min="13299" max="13299" width="9.85546875" style="27" customWidth="1"/>
    <col min="13300" max="13301" width="10" style="27" customWidth="1"/>
    <col min="13302" max="13307" width="9.28515625" style="27" customWidth="1"/>
    <col min="13308" max="13552" width="9.140625" style="27"/>
    <col min="13553" max="13553" width="0.42578125" style="27" customWidth="1"/>
    <col min="13554" max="13554" width="12.140625" style="27" customWidth="1"/>
    <col min="13555" max="13555" width="9.85546875" style="27" customWidth="1"/>
    <col min="13556" max="13557" width="10" style="27" customWidth="1"/>
    <col min="13558" max="13563" width="9.28515625" style="27" customWidth="1"/>
    <col min="13564" max="13808" width="9.140625" style="27"/>
    <col min="13809" max="13809" width="0.42578125" style="27" customWidth="1"/>
    <col min="13810" max="13810" width="12.140625" style="27" customWidth="1"/>
    <col min="13811" max="13811" width="9.85546875" style="27" customWidth="1"/>
    <col min="13812" max="13813" width="10" style="27" customWidth="1"/>
    <col min="13814" max="13819" width="9.28515625" style="27" customWidth="1"/>
    <col min="13820" max="14064" width="9.140625" style="27"/>
    <col min="14065" max="14065" width="0.42578125" style="27" customWidth="1"/>
    <col min="14066" max="14066" width="12.140625" style="27" customWidth="1"/>
    <col min="14067" max="14067" width="9.85546875" style="27" customWidth="1"/>
    <col min="14068" max="14069" width="10" style="27" customWidth="1"/>
    <col min="14070" max="14075" width="9.28515625" style="27" customWidth="1"/>
    <col min="14076" max="14320" width="9.140625" style="27"/>
    <col min="14321" max="14321" width="0.42578125" style="27" customWidth="1"/>
    <col min="14322" max="14322" width="12.140625" style="27" customWidth="1"/>
    <col min="14323" max="14323" width="9.85546875" style="27" customWidth="1"/>
    <col min="14324" max="14325" width="10" style="27" customWidth="1"/>
    <col min="14326" max="14331" width="9.28515625" style="27" customWidth="1"/>
    <col min="14332" max="14576" width="9.140625" style="27"/>
    <col min="14577" max="14577" width="0.42578125" style="27" customWidth="1"/>
    <col min="14578" max="14578" width="12.140625" style="27" customWidth="1"/>
    <col min="14579" max="14579" width="9.85546875" style="27" customWidth="1"/>
    <col min="14580" max="14581" width="10" style="27" customWidth="1"/>
    <col min="14582" max="14587" width="9.28515625" style="27" customWidth="1"/>
    <col min="14588" max="14832" width="9.140625" style="27"/>
    <col min="14833" max="14833" width="0.42578125" style="27" customWidth="1"/>
    <col min="14834" max="14834" width="12.140625" style="27" customWidth="1"/>
    <col min="14835" max="14835" width="9.85546875" style="27" customWidth="1"/>
    <col min="14836" max="14837" width="10" style="27" customWidth="1"/>
    <col min="14838" max="14843" width="9.28515625" style="27" customWidth="1"/>
    <col min="14844" max="15088" width="9.140625" style="27"/>
    <col min="15089" max="15089" width="0.42578125" style="27" customWidth="1"/>
    <col min="15090" max="15090" width="12.140625" style="27" customWidth="1"/>
    <col min="15091" max="15091" width="9.85546875" style="27" customWidth="1"/>
    <col min="15092" max="15093" width="10" style="27" customWidth="1"/>
    <col min="15094" max="15099" width="9.28515625" style="27" customWidth="1"/>
    <col min="15100" max="15344" width="9.140625" style="27"/>
    <col min="15345" max="15345" width="0.42578125" style="27" customWidth="1"/>
    <col min="15346" max="15346" width="12.140625" style="27" customWidth="1"/>
    <col min="15347" max="15347" width="9.85546875" style="27" customWidth="1"/>
    <col min="15348" max="15349" width="10" style="27" customWidth="1"/>
    <col min="15350" max="15355" width="9.28515625" style="27" customWidth="1"/>
    <col min="15356" max="15600" width="9.140625" style="27"/>
    <col min="15601" max="15601" width="0.42578125" style="27" customWidth="1"/>
    <col min="15602" max="15602" width="12.140625" style="27" customWidth="1"/>
    <col min="15603" max="15603" width="9.85546875" style="27" customWidth="1"/>
    <col min="15604" max="15605" width="10" style="27" customWidth="1"/>
    <col min="15606" max="15611" width="9.28515625" style="27" customWidth="1"/>
    <col min="15612" max="15856" width="9.140625" style="27"/>
    <col min="15857" max="15857" width="0.42578125" style="27" customWidth="1"/>
    <col min="15858" max="15858" width="12.140625" style="27" customWidth="1"/>
    <col min="15859" max="15859" width="9.85546875" style="27" customWidth="1"/>
    <col min="15860" max="15861" width="10" style="27" customWidth="1"/>
    <col min="15862" max="15867" width="9.28515625" style="27" customWidth="1"/>
    <col min="15868" max="16112" width="9.140625" style="27"/>
    <col min="16113" max="16113" width="0.42578125" style="27" customWidth="1"/>
    <col min="16114" max="16114" width="12.140625" style="27" customWidth="1"/>
    <col min="16115" max="16115" width="9.85546875" style="27" customWidth="1"/>
    <col min="16116" max="16117" width="10" style="27" customWidth="1"/>
    <col min="16118" max="16123" width="9.28515625" style="27" customWidth="1"/>
    <col min="16124" max="16384" width="9.140625" style="27"/>
  </cols>
  <sheetData>
    <row r="1" spans="1:16" s="1" customFormat="1" ht="12"/>
    <row r="2" spans="1:16" s="1" customFormat="1" ht="18" customHeight="1">
      <c r="M2" s="43" t="s">
        <v>65</v>
      </c>
    </row>
    <row r="3" spans="1:16" s="1" customFormat="1" ht="18.75" customHeight="1"/>
    <row r="4" spans="1:16" s="1" customFormat="1" ht="18">
      <c r="M4" s="44"/>
      <c r="N4" s="135"/>
      <c r="P4" s="2" t="s">
        <v>482</v>
      </c>
    </row>
    <row r="5" spans="1:16" s="45" customFormat="1" ht="45.75" customHeight="1">
      <c r="A5" s="289" t="s">
        <v>37</v>
      </c>
      <c r="B5" s="289"/>
      <c r="C5" s="289"/>
      <c r="D5" s="289"/>
      <c r="E5" s="289"/>
      <c r="F5" s="289"/>
      <c r="G5" s="289"/>
      <c r="H5" s="289"/>
      <c r="I5" s="289"/>
      <c r="J5" s="289"/>
      <c r="K5" s="289"/>
      <c r="L5" s="1"/>
      <c r="M5" s="1"/>
      <c r="N5" s="1"/>
      <c r="O5" s="1"/>
      <c r="P5" s="1"/>
    </row>
    <row r="6" spans="1:16" s="45" customFormat="1" ht="15.75" customHeight="1">
      <c r="A6" s="300"/>
      <c r="B6" s="293" t="s">
        <v>79</v>
      </c>
      <c r="C6" s="294"/>
      <c r="D6" s="294"/>
      <c r="E6" s="294"/>
      <c r="F6" s="294"/>
      <c r="G6" s="293" t="s">
        <v>80</v>
      </c>
      <c r="H6" s="294"/>
      <c r="I6" s="294"/>
      <c r="J6" s="294"/>
      <c r="K6" s="294"/>
      <c r="L6" s="293" t="s">
        <v>81</v>
      </c>
      <c r="M6" s="294"/>
      <c r="N6" s="294"/>
      <c r="O6" s="294"/>
      <c r="P6" s="294"/>
    </row>
    <row r="7" spans="1:16"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s="45" customFormat="1" ht="3" customHeight="1">
      <c r="A9" s="125"/>
      <c r="B9" s="125"/>
      <c r="C9" s="125"/>
      <c r="D9" s="125"/>
      <c r="E9" s="125"/>
      <c r="F9" s="125"/>
      <c r="G9" s="125"/>
      <c r="H9" s="125"/>
      <c r="I9" s="125"/>
      <c r="J9" s="125"/>
      <c r="K9" s="125"/>
      <c r="L9" s="125"/>
      <c r="M9" s="125"/>
      <c r="N9" s="125"/>
      <c r="O9" s="125"/>
      <c r="P9" s="125"/>
    </row>
    <row r="10" spans="1:16" s="45" customFormat="1" ht="15" customHeight="1">
      <c r="A10" s="296" t="s">
        <v>163</v>
      </c>
      <c r="B10" s="296"/>
      <c r="C10" s="296"/>
      <c r="D10" s="296"/>
      <c r="E10" s="296"/>
      <c r="F10" s="296"/>
      <c r="G10" s="296"/>
      <c r="H10" s="296"/>
      <c r="I10" s="296"/>
      <c r="J10" s="296"/>
      <c r="K10" s="296"/>
      <c r="L10" s="296"/>
      <c r="M10" s="296"/>
      <c r="N10" s="296"/>
      <c r="O10" s="296"/>
      <c r="P10" s="296"/>
    </row>
    <row r="11" spans="1:16" s="45" customFormat="1" ht="22.5" customHeight="1">
      <c r="A11" s="90" t="s">
        <v>450</v>
      </c>
      <c r="B11" s="78">
        <v>98560</v>
      </c>
      <c r="C11" s="78">
        <v>-39797</v>
      </c>
      <c r="D11" s="80">
        <v>-28.763994593696019</v>
      </c>
      <c r="E11" s="78">
        <v>-33624</v>
      </c>
      <c r="F11" s="80">
        <v>-25.437269261030078</v>
      </c>
      <c r="G11" s="78">
        <v>45006</v>
      </c>
      <c r="H11" s="78">
        <v>-16908</v>
      </c>
      <c r="I11" s="80">
        <v>-27.308847756565559</v>
      </c>
      <c r="J11" s="78">
        <v>-16682</v>
      </c>
      <c r="K11" s="80">
        <v>-27.042536635974582</v>
      </c>
      <c r="L11" s="78">
        <v>53554</v>
      </c>
      <c r="M11" s="78">
        <v>-22889</v>
      </c>
      <c r="N11" s="80">
        <v>-29.94257158928875</v>
      </c>
      <c r="O11" s="78">
        <v>-16942</v>
      </c>
      <c r="P11" s="80">
        <v>-24.032569223785746</v>
      </c>
    </row>
    <row r="12" spans="1:16" s="45" customFormat="1" ht="12.75" customHeight="1">
      <c r="A12" s="69" t="s">
        <v>98</v>
      </c>
      <c r="B12" s="70">
        <v>3457</v>
      </c>
      <c r="C12" s="70">
        <v>-2943</v>
      </c>
      <c r="D12" s="72">
        <v>-45.984375</v>
      </c>
      <c r="E12" s="70">
        <v>-3134</v>
      </c>
      <c r="F12" s="72">
        <v>-47.549688969807313</v>
      </c>
      <c r="G12" s="70">
        <v>1308</v>
      </c>
      <c r="H12" s="70">
        <v>-1092</v>
      </c>
      <c r="I12" s="72">
        <v>-45.5</v>
      </c>
      <c r="J12" s="70">
        <v>-1505</v>
      </c>
      <c r="K12" s="72">
        <v>-53.501599715606112</v>
      </c>
      <c r="L12" s="70">
        <v>2149</v>
      </c>
      <c r="M12" s="70">
        <v>-1851</v>
      </c>
      <c r="N12" s="72">
        <v>-46.274999999999999</v>
      </c>
      <c r="O12" s="70">
        <v>-1629</v>
      </c>
      <c r="P12" s="72">
        <v>-43.11805187930122</v>
      </c>
    </row>
    <row r="13" spans="1:16" s="45" customFormat="1" ht="12.75" customHeight="1">
      <c r="A13" s="81" t="s">
        <v>99</v>
      </c>
      <c r="B13" s="66">
        <v>14816</v>
      </c>
      <c r="C13" s="66">
        <v>-8467</v>
      </c>
      <c r="D13" s="68">
        <v>-36.36558862689516</v>
      </c>
      <c r="E13" s="66">
        <v>-8236</v>
      </c>
      <c r="F13" s="68">
        <v>-35.727919486378624</v>
      </c>
      <c r="G13" s="66">
        <v>6698</v>
      </c>
      <c r="H13" s="66">
        <v>-3802</v>
      </c>
      <c r="I13" s="68">
        <v>-36.209523809523809</v>
      </c>
      <c r="J13" s="66">
        <v>-4348</v>
      </c>
      <c r="K13" s="68">
        <v>-39.362665218178527</v>
      </c>
      <c r="L13" s="66">
        <v>8118</v>
      </c>
      <c r="M13" s="66">
        <v>-4665</v>
      </c>
      <c r="N13" s="68">
        <v>-36.493780802628493</v>
      </c>
      <c r="O13" s="66">
        <v>-3888</v>
      </c>
      <c r="P13" s="68">
        <v>-32.383808095952027</v>
      </c>
    </row>
    <row r="14" spans="1:16" s="45" customFormat="1" ht="12.75" customHeight="1">
      <c r="A14" s="69" t="s">
        <v>100</v>
      </c>
      <c r="B14" s="70">
        <v>16422</v>
      </c>
      <c r="C14" s="70">
        <v>-7758</v>
      </c>
      <c r="D14" s="72">
        <v>-32.084367245657567</v>
      </c>
      <c r="E14" s="70">
        <v>-5878</v>
      </c>
      <c r="F14" s="72">
        <v>-26.358744394618835</v>
      </c>
      <c r="G14" s="70">
        <v>7823</v>
      </c>
      <c r="H14" s="70">
        <v>-3514</v>
      </c>
      <c r="I14" s="72">
        <v>-30.995854282438035</v>
      </c>
      <c r="J14" s="70">
        <v>-3068</v>
      </c>
      <c r="K14" s="72">
        <v>-28.170048664034525</v>
      </c>
      <c r="L14" s="70">
        <v>8599</v>
      </c>
      <c r="M14" s="70">
        <v>-4244</v>
      </c>
      <c r="N14" s="72">
        <v>-33.045238651405434</v>
      </c>
      <c r="O14" s="70">
        <v>-2810</v>
      </c>
      <c r="P14" s="72">
        <v>-24.629678324130072</v>
      </c>
    </row>
    <row r="15" spans="1:16" s="45" customFormat="1" ht="12.75" customHeight="1">
      <c r="A15" s="81" t="s">
        <v>101</v>
      </c>
      <c r="B15" s="66">
        <v>13293</v>
      </c>
      <c r="C15" s="66">
        <v>-5128</v>
      </c>
      <c r="D15" s="68">
        <v>-27.837793822268065</v>
      </c>
      <c r="E15" s="66">
        <v>-3915</v>
      </c>
      <c r="F15" s="68">
        <v>-22.751046025104603</v>
      </c>
      <c r="G15" s="66">
        <v>5823</v>
      </c>
      <c r="H15" s="66">
        <v>-2426</v>
      </c>
      <c r="I15" s="68">
        <v>-29.409625409140503</v>
      </c>
      <c r="J15" s="66">
        <v>-2101</v>
      </c>
      <c r="K15" s="68">
        <v>-26.514386673397276</v>
      </c>
      <c r="L15" s="66">
        <v>7470</v>
      </c>
      <c r="M15" s="66">
        <v>-2702</v>
      </c>
      <c r="N15" s="68">
        <v>-26.563114431773496</v>
      </c>
      <c r="O15" s="66">
        <v>-1814</v>
      </c>
      <c r="P15" s="68">
        <v>-19.538991813873331</v>
      </c>
    </row>
    <row r="16" spans="1:16" s="45" customFormat="1" ht="12.75" customHeight="1">
      <c r="A16" s="69" t="s">
        <v>102</v>
      </c>
      <c r="B16" s="70">
        <v>11935</v>
      </c>
      <c r="C16" s="70">
        <v>-4075</v>
      </c>
      <c r="D16" s="72">
        <v>-25.452841973766397</v>
      </c>
      <c r="E16" s="70">
        <v>-3740</v>
      </c>
      <c r="F16" s="72">
        <v>-23.859649122807017</v>
      </c>
      <c r="G16" s="70">
        <v>5380</v>
      </c>
      <c r="H16" s="70">
        <v>-1702</v>
      </c>
      <c r="I16" s="72">
        <v>-24.032759107596725</v>
      </c>
      <c r="J16" s="70">
        <v>-1784</v>
      </c>
      <c r="K16" s="72">
        <v>-24.902289223897263</v>
      </c>
      <c r="L16" s="70">
        <v>6555</v>
      </c>
      <c r="M16" s="70">
        <v>-2373</v>
      </c>
      <c r="N16" s="72">
        <v>-26.579301075268816</v>
      </c>
      <c r="O16" s="70">
        <v>-1956</v>
      </c>
      <c r="P16" s="72">
        <v>-22.982023264011278</v>
      </c>
    </row>
    <row r="17" spans="1:16" s="45" customFormat="1" ht="12.75" customHeight="1">
      <c r="A17" s="81" t="s">
        <v>103</v>
      </c>
      <c r="B17" s="66">
        <v>12351</v>
      </c>
      <c r="C17" s="66">
        <v>-3815</v>
      </c>
      <c r="D17" s="68">
        <v>-23.598911295311147</v>
      </c>
      <c r="E17" s="66">
        <v>-2945</v>
      </c>
      <c r="F17" s="68">
        <v>-19.253399581589957</v>
      </c>
      <c r="G17" s="66">
        <v>5565</v>
      </c>
      <c r="H17" s="66">
        <v>-1580</v>
      </c>
      <c r="I17" s="68">
        <v>-22.11336599020294</v>
      </c>
      <c r="J17" s="66">
        <v>-1355</v>
      </c>
      <c r="K17" s="68">
        <v>-19.580924855491329</v>
      </c>
      <c r="L17" s="66">
        <v>6786</v>
      </c>
      <c r="M17" s="66">
        <v>-2235</v>
      </c>
      <c r="N17" s="68">
        <v>-24.775523777851678</v>
      </c>
      <c r="O17" s="66">
        <v>-1590</v>
      </c>
      <c r="P17" s="68">
        <v>-18.982808022922637</v>
      </c>
    </row>
    <row r="18" spans="1:16" s="45" customFormat="1" ht="12.75" customHeight="1">
      <c r="A18" s="69" t="s">
        <v>104</v>
      </c>
      <c r="B18" s="70">
        <v>10304</v>
      </c>
      <c r="C18" s="70">
        <v>-3317</v>
      </c>
      <c r="D18" s="72">
        <v>-24.352103369796637</v>
      </c>
      <c r="E18" s="70">
        <v>-2649</v>
      </c>
      <c r="F18" s="72">
        <v>-20.450860804446847</v>
      </c>
      <c r="G18" s="70">
        <v>4894</v>
      </c>
      <c r="H18" s="70">
        <v>-1278</v>
      </c>
      <c r="I18" s="72">
        <v>-20.706416072585871</v>
      </c>
      <c r="J18" s="70">
        <v>-1177</v>
      </c>
      <c r="K18" s="72">
        <v>-19.387250864766926</v>
      </c>
      <c r="L18" s="70">
        <v>5410</v>
      </c>
      <c r="M18" s="70">
        <v>-2039</v>
      </c>
      <c r="N18" s="72">
        <v>-27.372801718351457</v>
      </c>
      <c r="O18" s="70">
        <v>-1472</v>
      </c>
      <c r="P18" s="72">
        <v>-21.389131066550423</v>
      </c>
    </row>
    <row r="19" spans="1:16" s="45" customFormat="1" ht="12.75" customHeight="1">
      <c r="A19" s="81" t="s">
        <v>105</v>
      </c>
      <c r="B19" s="66">
        <v>7970</v>
      </c>
      <c r="C19" s="66">
        <v>-2378</v>
      </c>
      <c r="D19" s="68">
        <v>-22.980286045612679</v>
      </c>
      <c r="E19" s="66">
        <v>-1872</v>
      </c>
      <c r="F19" s="68">
        <v>-19.020524283682178</v>
      </c>
      <c r="G19" s="66">
        <v>3752</v>
      </c>
      <c r="H19" s="66">
        <v>-985</v>
      </c>
      <c r="I19" s="68">
        <v>-20.793751319400464</v>
      </c>
      <c r="J19" s="66">
        <v>-891</v>
      </c>
      <c r="K19" s="68">
        <v>-19.190178763730348</v>
      </c>
      <c r="L19" s="66">
        <v>4218</v>
      </c>
      <c r="M19" s="66">
        <v>-1393</v>
      </c>
      <c r="N19" s="68">
        <v>-24.826234182855107</v>
      </c>
      <c r="O19" s="66">
        <v>-981</v>
      </c>
      <c r="P19" s="68">
        <v>-18.869013271783036</v>
      </c>
    </row>
    <row r="20" spans="1:16" s="45" customFormat="1" ht="12.75" customHeight="1">
      <c r="A20" s="69" t="s">
        <v>106</v>
      </c>
      <c r="B20" s="70">
        <v>5251</v>
      </c>
      <c r="C20" s="70">
        <v>-1274</v>
      </c>
      <c r="D20" s="72">
        <v>-19.524904214559388</v>
      </c>
      <c r="E20" s="70">
        <v>-1022</v>
      </c>
      <c r="F20" s="72">
        <v>-16.29204527339391</v>
      </c>
      <c r="G20" s="70">
        <v>2476</v>
      </c>
      <c r="H20" s="70">
        <v>-387</v>
      </c>
      <c r="I20" s="72">
        <v>-13.517289556409361</v>
      </c>
      <c r="J20" s="70">
        <v>-380</v>
      </c>
      <c r="K20" s="72">
        <v>-13.305322128851541</v>
      </c>
      <c r="L20" s="70">
        <v>2775</v>
      </c>
      <c r="M20" s="70">
        <v>-887</v>
      </c>
      <c r="N20" s="72">
        <v>-24.22173675587111</v>
      </c>
      <c r="O20" s="70">
        <v>-642</v>
      </c>
      <c r="P20" s="72">
        <v>-18.788410886742756</v>
      </c>
    </row>
    <row r="21" spans="1:16" s="45" customFormat="1" ht="12.75" customHeight="1">
      <c r="A21" s="81" t="s">
        <v>107</v>
      </c>
      <c r="B21" s="66">
        <v>2296</v>
      </c>
      <c r="C21" s="66">
        <v>-490</v>
      </c>
      <c r="D21" s="68">
        <v>-17.587939698492463</v>
      </c>
      <c r="E21" s="66">
        <v>-177</v>
      </c>
      <c r="F21" s="68">
        <v>-7.1572988273352207</v>
      </c>
      <c r="G21" s="66">
        <v>1064</v>
      </c>
      <c r="H21" s="66">
        <v>-99</v>
      </c>
      <c r="I21" s="68">
        <v>-8.5124677558039554</v>
      </c>
      <c r="J21" s="66">
        <v>-57</v>
      </c>
      <c r="K21" s="68">
        <v>-5.0847457627118642</v>
      </c>
      <c r="L21" s="66">
        <v>1232</v>
      </c>
      <c r="M21" s="66">
        <v>-391</v>
      </c>
      <c r="N21" s="68">
        <v>-24.091189155884166</v>
      </c>
      <c r="O21" s="66">
        <v>-120</v>
      </c>
      <c r="P21" s="68">
        <v>-8.8757396449704142</v>
      </c>
    </row>
    <row r="22" spans="1:16" s="45" customFormat="1" ht="12.75" customHeight="1">
      <c r="A22" s="69" t="s">
        <v>448</v>
      </c>
      <c r="B22" s="70">
        <v>465</v>
      </c>
      <c r="C22" s="70">
        <v>-152</v>
      </c>
      <c r="D22" s="72">
        <v>-24.635332252836303</v>
      </c>
      <c r="E22" s="70">
        <v>-56</v>
      </c>
      <c r="F22" s="72">
        <v>-10.748560460652591</v>
      </c>
      <c r="G22" s="70">
        <v>223</v>
      </c>
      <c r="H22" s="70">
        <v>-43</v>
      </c>
      <c r="I22" s="72">
        <v>-16.165413533834588</v>
      </c>
      <c r="J22" s="70">
        <v>-16</v>
      </c>
      <c r="K22" s="72">
        <v>-6.6945606694560666</v>
      </c>
      <c r="L22" s="70">
        <v>242</v>
      </c>
      <c r="M22" s="70">
        <v>-109</v>
      </c>
      <c r="N22" s="72">
        <v>-31.054131054131055</v>
      </c>
      <c r="O22" s="70">
        <v>-40</v>
      </c>
      <c r="P22" s="72">
        <v>-14.184397163120567</v>
      </c>
    </row>
    <row r="23" spans="1:16" s="45" customFormat="1" ht="12.75" customHeight="1">
      <c r="A23" s="137" t="s">
        <v>109</v>
      </c>
      <c r="B23" s="138">
        <v>18273</v>
      </c>
      <c r="C23" s="62">
        <v>-11410</v>
      </c>
      <c r="D23" s="64">
        <v>-38.439510831115456</v>
      </c>
      <c r="E23" s="62">
        <v>-11370</v>
      </c>
      <c r="F23" s="64">
        <v>-38.356441655702866</v>
      </c>
      <c r="G23" s="138">
        <v>8006</v>
      </c>
      <c r="H23" s="62">
        <v>-4894</v>
      </c>
      <c r="I23" s="64">
        <v>-37.937984496124031</v>
      </c>
      <c r="J23" s="62">
        <v>-5853</v>
      </c>
      <c r="K23" s="64">
        <v>-42.232484306227001</v>
      </c>
      <c r="L23" s="138">
        <v>10267</v>
      </c>
      <c r="M23" s="62">
        <v>-6516</v>
      </c>
      <c r="N23" s="64">
        <v>-38.825001489602577</v>
      </c>
      <c r="O23" s="62">
        <v>-5517</v>
      </c>
      <c r="P23" s="64">
        <v>-34.953117080587937</v>
      </c>
    </row>
    <row r="24" spans="1:16" s="45" customFormat="1" ht="12.75" customHeight="1">
      <c r="A24" s="139" t="s">
        <v>110</v>
      </c>
      <c r="B24" s="140">
        <v>34695</v>
      </c>
      <c r="C24" s="66">
        <v>-19168</v>
      </c>
      <c r="D24" s="68">
        <v>-35.58658076973061</v>
      </c>
      <c r="E24" s="66">
        <v>-17248</v>
      </c>
      <c r="F24" s="68">
        <v>-33.205629247444314</v>
      </c>
      <c r="G24" s="140">
        <v>15829</v>
      </c>
      <c r="H24" s="66">
        <v>-8408</v>
      </c>
      <c r="I24" s="68">
        <v>-34.690762058010478</v>
      </c>
      <c r="J24" s="66">
        <v>-8921</v>
      </c>
      <c r="K24" s="68">
        <v>-36.044444444444444</v>
      </c>
      <c r="L24" s="140">
        <v>18866</v>
      </c>
      <c r="M24" s="66">
        <v>-10760</v>
      </c>
      <c r="N24" s="68">
        <v>-36.319449132518734</v>
      </c>
      <c r="O24" s="66">
        <v>-8327</v>
      </c>
      <c r="P24" s="68">
        <v>-30.621851211708897</v>
      </c>
    </row>
    <row r="25" spans="1:16" s="45" customFormat="1" ht="12.75" customHeight="1">
      <c r="A25" s="109" t="s">
        <v>111</v>
      </c>
      <c r="B25" s="110">
        <v>55853</v>
      </c>
      <c r="C25" s="70">
        <v>-18713</v>
      </c>
      <c r="D25" s="72">
        <v>-25.095888206421158</v>
      </c>
      <c r="E25" s="70">
        <v>-15121</v>
      </c>
      <c r="F25" s="72">
        <v>-21.304984924056697</v>
      </c>
      <c r="G25" s="110">
        <v>25414</v>
      </c>
      <c r="H25" s="70">
        <v>-7971</v>
      </c>
      <c r="I25" s="72">
        <v>-23.875992212071289</v>
      </c>
      <c r="J25" s="70">
        <v>-7308</v>
      </c>
      <c r="K25" s="72">
        <v>-22.333598190819632</v>
      </c>
      <c r="L25" s="110">
        <v>30439</v>
      </c>
      <c r="M25" s="70">
        <v>-10742</v>
      </c>
      <c r="N25" s="72">
        <v>-26.08484495276948</v>
      </c>
      <c r="O25" s="70">
        <v>-7813</v>
      </c>
      <c r="P25" s="72">
        <v>-20.425075813029384</v>
      </c>
    </row>
    <row r="26" spans="1:16" s="45" customFormat="1" ht="12.75" customHeight="1">
      <c r="A26" s="139" t="s">
        <v>112</v>
      </c>
      <c r="B26" s="140">
        <v>7547</v>
      </c>
      <c r="C26" s="66">
        <v>-1764</v>
      </c>
      <c r="D26" s="68">
        <v>-18.945333476533133</v>
      </c>
      <c r="E26" s="66">
        <v>-1199</v>
      </c>
      <c r="F26" s="68">
        <v>-13.709124171049623</v>
      </c>
      <c r="G26" s="140">
        <v>3540</v>
      </c>
      <c r="H26" s="66">
        <v>-486</v>
      </c>
      <c r="I26" s="68">
        <v>-12.071535022354695</v>
      </c>
      <c r="J26" s="66">
        <v>-437</v>
      </c>
      <c r="K26" s="68">
        <v>-10.988182046768921</v>
      </c>
      <c r="L26" s="140">
        <v>4007</v>
      </c>
      <c r="M26" s="66">
        <v>-1278</v>
      </c>
      <c r="N26" s="68">
        <v>-24.181646168401134</v>
      </c>
      <c r="O26" s="66">
        <v>-762</v>
      </c>
      <c r="P26" s="68">
        <v>-15.978192493185155</v>
      </c>
    </row>
    <row r="27" spans="1:16" s="45" customFormat="1" ht="12.75" customHeight="1">
      <c r="A27" s="109" t="s">
        <v>113</v>
      </c>
      <c r="B27" s="110">
        <v>98095</v>
      </c>
      <c r="C27" s="70">
        <v>-39645</v>
      </c>
      <c r="D27" s="72">
        <v>-28.782488746914478</v>
      </c>
      <c r="E27" s="70">
        <v>-33568</v>
      </c>
      <c r="F27" s="72">
        <v>-25.495393542604983</v>
      </c>
      <c r="G27" s="110">
        <v>44783</v>
      </c>
      <c r="H27" s="70">
        <v>-16865</v>
      </c>
      <c r="I27" s="72">
        <v>-27.356929665195953</v>
      </c>
      <c r="J27" s="70">
        <v>-16666</v>
      </c>
      <c r="K27" s="72">
        <v>-27.121678139595438</v>
      </c>
      <c r="L27" s="110">
        <v>53312</v>
      </c>
      <c r="M27" s="70">
        <v>-22780</v>
      </c>
      <c r="N27" s="72">
        <v>-29.937444146559429</v>
      </c>
      <c r="O27" s="70">
        <v>-16902</v>
      </c>
      <c r="P27" s="72">
        <v>-24.072122368758368</v>
      </c>
    </row>
    <row r="28" spans="1:16" s="45" customFormat="1" ht="12.75" customHeight="1">
      <c r="A28" s="141" t="s">
        <v>114</v>
      </c>
      <c r="B28" s="142">
        <v>98560</v>
      </c>
      <c r="C28" s="100">
        <v>-39797</v>
      </c>
      <c r="D28" s="102">
        <v>-28.763994593696019</v>
      </c>
      <c r="E28" s="100">
        <v>-33624</v>
      </c>
      <c r="F28" s="102">
        <v>-25.437269261030078</v>
      </c>
      <c r="G28" s="142">
        <v>45006</v>
      </c>
      <c r="H28" s="100">
        <v>-16908</v>
      </c>
      <c r="I28" s="102">
        <v>-27.308847756565559</v>
      </c>
      <c r="J28" s="100">
        <v>-16682</v>
      </c>
      <c r="K28" s="102">
        <v>-27.042536635974582</v>
      </c>
      <c r="L28" s="142">
        <v>53554</v>
      </c>
      <c r="M28" s="100">
        <v>-22889</v>
      </c>
      <c r="N28" s="102">
        <v>-29.94257158928875</v>
      </c>
      <c r="O28" s="100">
        <v>-16942</v>
      </c>
      <c r="P28" s="102">
        <v>-24.032569223785746</v>
      </c>
    </row>
    <row r="29" spans="1:16" s="45" customFormat="1" ht="15" customHeight="1">
      <c r="A29" s="296" t="s">
        <v>164</v>
      </c>
      <c r="B29" s="296"/>
      <c r="C29" s="296"/>
      <c r="D29" s="296"/>
      <c r="E29" s="296"/>
      <c r="F29" s="296"/>
      <c r="G29" s="296"/>
      <c r="H29" s="296"/>
      <c r="I29" s="296"/>
      <c r="J29" s="296"/>
      <c r="K29" s="296"/>
      <c r="L29" s="296"/>
      <c r="M29" s="296"/>
      <c r="N29" s="296"/>
      <c r="O29" s="296"/>
      <c r="P29" s="296"/>
    </row>
    <row r="30" spans="1:16" s="45" customFormat="1" ht="22.5">
      <c r="A30" s="90" t="s">
        <v>450</v>
      </c>
      <c r="B30" s="78">
        <v>18428</v>
      </c>
      <c r="C30" s="78">
        <v>-7355</v>
      </c>
      <c r="D30" s="80">
        <v>-28.526548500950238</v>
      </c>
      <c r="E30" s="78">
        <v>-6923</v>
      </c>
      <c r="F30" s="80">
        <v>-27.308587432448423</v>
      </c>
      <c r="G30" s="78">
        <v>8560</v>
      </c>
      <c r="H30" s="78">
        <v>-3185</v>
      </c>
      <c r="I30" s="80">
        <v>-27.11792252022137</v>
      </c>
      <c r="J30" s="78">
        <v>-2381</v>
      </c>
      <c r="K30" s="80">
        <v>-21.762178959875698</v>
      </c>
      <c r="L30" s="78">
        <v>9868</v>
      </c>
      <c r="M30" s="78">
        <v>-4170</v>
      </c>
      <c r="N30" s="80">
        <v>-29.705086194614619</v>
      </c>
      <c r="O30" s="78">
        <v>-4542</v>
      </c>
      <c r="P30" s="80">
        <v>-31.519777931991673</v>
      </c>
    </row>
    <row r="31" spans="1:16" s="45" customFormat="1" ht="12.75" customHeight="1">
      <c r="A31" s="69" t="s">
        <v>98</v>
      </c>
      <c r="B31" s="70">
        <v>269</v>
      </c>
      <c r="C31" s="70">
        <v>-228</v>
      </c>
      <c r="D31" s="72">
        <v>-45.875251509054323</v>
      </c>
      <c r="E31" s="70">
        <v>-472</v>
      </c>
      <c r="F31" s="72">
        <v>-63.697705802968962</v>
      </c>
      <c r="G31" s="70">
        <v>103</v>
      </c>
      <c r="H31" s="70">
        <v>-91</v>
      </c>
      <c r="I31" s="72">
        <v>-46.907216494845358</v>
      </c>
      <c r="J31" s="70">
        <v>-219</v>
      </c>
      <c r="K31" s="72">
        <v>-68.012422360248451</v>
      </c>
      <c r="L31" s="70">
        <v>166</v>
      </c>
      <c r="M31" s="70">
        <v>-137</v>
      </c>
      <c r="N31" s="72">
        <v>-45.214521452145213</v>
      </c>
      <c r="O31" s="70">
        <v>-253</v>
      </c>
      <c r="P31" s="72">
        <v>-60.381861575178995</v>
      </c>
    </row>
    <row r="32" spans="1:16" s="45" customFormat="1" ht="12.75" customHeight="1">
      <c r="A32" s="81" t="s">
        <v>99</v>
      </c>
      <c r="B32" s="66">
        <v>2047</v>
      </c>
      <c r="C32" s="66">
        <v>-1048</v>
      </c>
      <c r="D32" s="68">
        <v>-33.8610662358643</v>
      </c>
      <c r="E32" s="66">
        <v>-1391</v>
      </c>
      <c r="F32" s="68">
        <v>-40.459569517161142</v>
      </c>
      <c r="G32" s="66">
        <v>926</v>
      </c>
      <c r="H32" s="66">
        <v>-421</v>
      </c>
      <c r="I32" s="68">
        <v>-31.254639940608762</v>
      </c>
      <c r="J32" s="66">
        <v>-559</v>
      </c>
      <c r="K32" s="68">
        <v>-37.64309764309764</v>
      </c>
      <c r="L32" s="66">
        <v>1121</v>
      </c>
      <c r="M32" s="66">
        <v>-627</v>
      </c>
      <c r="N32" s="68">
        <v>-35.869565217391305</v>
      </c>
      <c r="O32" s="66">
        <v>-832</v>
      </c>
      <c r="P32" s="68">
        <v>-42.601126472094215</v>
      </c>
    </row>
    <row r="33" spans="1:16" s="45" customFormat="1" ht="12.75" customHeight="1">
      <c r="A33" s="69" t="s">
        <v>100</v>
      </c>
      <c r="B33" s="70">
        <v>3369</v>
      </c>
      <c r="C33" s="70">
        <v>-1667</v>
      </c>
      <c r="D33" s="72">
        <v>-33.101667990468627</v>
      </c>
      <c r="E33" s="70">
        <v>-1513</v>
      </c>
      <c r="F33" s="72">
        <v>-30.99139696845555</v>
      </c>
      <c r="G33" s="70">
        <v>1585</v>
      </c>
      <c r="H33" s="70">
        <v>-772</v>
      </c>
      <c r="I33" s="72">
        <v>-32.753500212134071</v>
      </c>
      <c r="J33" s="70">
        <v>-682</v>
      </c>
      <c r="K33" s="72">
        <v>-30.083811204234671</v>
      </c>
      <c r="L33" s="70">
        <v>1784</v>
      </c>
      <c r="M33" s="70">
        <v>-895</v>
      </c>
      <c r="N33" s="72">
        <v>-33.407988055244495</v>
      </c>
      <c r="O33" s="70">
        <v>-831</v>
      </c>
      <c r="P33" s="72">
        <v>-31.778202676864243</v>
      </c>
    </row>
    <row r="34" spans="1:16" s="45" customFormat="1" ht="12.75" customHeight="1">
      <c r="A34" s="81" t="s">
        <v>101</v>
      </c>
      <c r="B34" s="66">
        <v>2896</v>
      </c>
      <c r="C34" s="66">
        <v>-1101</v>
      </c>
      <c r="D34" s="68">
        <v>-27.545659244433324</v>
      </c>
      <c r="E34" s="66">
        <v>-1204</v>
      </c>
      <c r="F34" s="68">
        <v>-29.365853658536587</v>
      </c>
      <c r="G34" s="66">
        <v>1308</v>
      </c>
      <c r="H34" s="66">
        <v>-520</v>
      </c>
      <c r="I34" s="68">
        <v>-28.446389496717725</v>
      </c>
      <c r="J34" s="66">
        <v>-485</v>
      </c>
      <c r="K34" s="68">
        <v>-27.04963747908533</v>
      </c>
      <c r="L34" s="66">
        <v>1588</v>
      </c>
      <c r="M34" s="66">
        <v>-581</v>
      </c>
      <c r="N34" s="68">
        <v>-26.786537574919318</v>
      </c>
      <c r="O34" s="66">
        <v>-719</v>
      </c>
      <c r="P34" s="68">
        <v>-31.166016471608149</v>
      </c>
    </row>
    <row r="35" spans="1:16" s="45" customFormat="1" ht="12.75" customHeight="1">
      <c r="A35" s="69" t="s">
        <v>102</v>
      </c>
      <c r="B35" s="70">
        <v>2571</v>
      </c>
      <c r="C35" s="70">
        <v>-893</v>
      </c>
      <c r="D35" s="72">
        <v>-25.779445727482678</v>
      </c>
      <c r="E35" s="70">
        <v>-818</v>
      </c>
      <c r="F35" s="72">
        <v>-24.136913543818235</v>
      </c>
      <c r="G35" s="70">
        <v>1168</v>
      </c>
      <c r="H35" s="70">
        <v>-388</v>
      </c>
      <c r="I35" s="72">
        <v>-24.935732647814909</v>
      </c>
      <c r="J35" s="70">
        <v>-239</v>
      </c>
      <c r="K35" s="72">
        <v>-16.986496090973702</v>
      </c>
      <c r="L35" s="70">
        <v>1403</v>
      </c>
      <c r="M35" s="70">
        <v>-505</v>
      </c>
      <c r="N35" s="72">
        <v>-26.467505241090148</v>
      </c>
      <c r="O35" s="70">
        <v>-579</v>
      </c>
      <c r="P35" s="72">
        <v>-29.212916246215944</v>
      </c>
    </row>
    <row r="36" spans="1:16" s="45" customFormat="1" ht="12.75" customHeight="1">
      <c r="A36" s="81" t="s">
        <v>103</v>
      </c>
      <c r="B36" s="66">
        <v>2455</v>
      </c>
      <c r="C36" s="66">
        <v>-814</v>
      </c>
      <c r="D36" s="68">
        <v>-24.900581217497706</v>
      </c>
      <c r="E36" s="66">
        <v>-628</v>
      </c>
      <c r="F36" s="68">
        <v>-20.369769704832954</v>
      </c>
      <c r="G36" s="66">
        <v>1093</v>
      </c>
      <c r="H36" s="66">
        <v>-331</v>
      </c>
      <c r="I36" s="68">
        <v>-23.24438202247191</v>
      </c>
      <c r="J36" s="66">
        <v>-170</v>
      </c>
      <c r="K36" s="68">
        <v>-13.460015835312747</v>
      </c>
      <c r="L36" s="66">
        <v>1362</v>
      </c>
      <c r="M36" s="66">
        <v>-483</v>
      </c>
      <c r="N36" s="68">
        <v>-26.178861788617887</v>
      </c>
      <c r="O36" s="66">
        <v>-458</v>
      </c>
      <c r="P36" s="68">
        <v>-25.164835164835164</v>
      </c>
    </row>
    <row r="37" spans="1:16" s="45" customFormat="1" ht="12.75" customHeight="1">
      <c r="A37" s="69" t="s">
        <v>104</v>
      </c>
      <c r="B37" s="70">
        <v>1976</v>
      </c>
      <c r="C37" s="70">
        <v>-734</v>
      </c>
      <c r="D37" s="72">
        <v>-27.084870848708487</v>
      </c>
      <c r="E37" s="70">
        <v>-467</v>
      </c>
      <c r="F37" s="72">
        <v>-19.11584117887843</v>
      </c>
      <c r="G37" s="70">
        <v>932</v>
      </c>
      <c r="H37" s="70">
        <v>-281</v>
      </c>
      <c r="I37" s="72">
        <v>-23.16570486397362</v>
      </c>
      <c r="J37" s="70">
        <v>-102</v>
      </c>
      <c r="K37" s="72">
        <v>-9.8646034816247585</v>
      </c>
      <c r="L37" s="70">
        <v>1044</v>
      </c>
      <c r="M37" s="70">
        <v>-453</v>
      </c>
      <c r="N37" s="72">
        <v>-30.260521042084168</v>
      </c>
      <c r="O37" s="70">
        <v>-365</v>
      </c>
      <c r="P37" s="72">
        <v>-25.904897090134849</v>
      </c>
    </row>
    <row r="38" spans="1:16" s="45" customFormat="1" ht="12.75" customHeight="1">
      <c r="A38" s="81" t="s">
        <v>105</v>
      </c>
      <c r="B38" s="66">
        <v>1448</v>
      </c>
      <c r="C38" s="66">
        <v>-518</v>
      </c>
      <c r="D38" s="68">
        <v>-26.347914547304171</v>
      </c>
      <c r="E38" s="66">
        <v>-268</v>
      </c>
      <c r="F38" s="68">
        <v>-15.617715617715618</v>
      </c>
      <c r="G38" s="66">
        <v>691</v>
      </c>
      <c r="H38" s="66">
        <v>-257</v>
      </c>
      <c r="I38" s="68">
        <v>-27.109704641350213</v>
      </c>
      <c r="J38" s="66">
        <v>-12</v>
      </c>
      <c r="K38" s="68">
        <v>-1.7069701280227596</v>
      </c>
      <c r="L38" s="66">
        <v>757</v>
      </c>
      <c r="M38" s="66">
        <v>-261</v>
      </c>
      <c r="N38" s="68">
        <v>-25.638506876227897</v>
      </c>
      <c r="O38" s="66">
        <v>-256</v>
      </c>
      <c r="P38" s="68">
        <v>-25.27147087857848</v>
      </c>
    </row>
    <row r="39" spans="1:16" s="45" customFormat="1" ht="12.75" customHeight="1">
      <c r="A39" s="69" t="s">
        <v>106</v>
      </c>
      <c r="B39" s="70">
        <v>897</v>
      </c>
      <c r="C39" s="70">
        <v>-299</v>
      </c>
      <c r="D39" s="72">
        <v>-25</v>
      </c>
      <c r="E39" s="70">
        <v>-159</v>
      </c>
      <c r="F39" s="72">
        <v>-15.056818181818182</v>
      </c>
      <c r="G39" s="70">
        <v>448</v>
      </c>
      <c r="H39" s="70">
        <v>-130</v>
      </c>
      <c r="I39" s="72">
        <v>-22.491349480968857</v>
      </c>
      <c r="J39" s="70">
        <v>39</v>
      </c>
      <c r="K39" s="72">
        <v>9.5354523227383865</v>
      </c>
      <c r="L39" s="70">
        <v>449</v>
      </c>
      <c r="M39" s="70">
        <v>-169</v>
      </c>
      <c r="N39" s="72">
        <v>-27.346278317152105</v>
      </c>
      <c r="O39" s="70">
        <v>-198</v>
      </c>
      <c r="P39" s="72">
        <v>-30.602782071097373</v>
      </c>
    </row>
    <row r="40" spans="1:16" s="45" customFormat="1" ht="12.75" customHeight="1">
      <c r="A40" s="81" t="s">
        <v>107</v>
      </c>
      <c r="B40" s="66">
        <v>405</v>
      </c>
      <c r="C40" s="66">
        <v>-32</v>
      </c>
      <c r="D40" s="68">
        <v>-7.3226544622425633</v>
      </c>
      <c r="E40" s="66">
        <v>-9</v>
      </c>
      <c r="F40" s="68">
        <v>-2.1739130434782608</v>
      </c>
      <c r="G40" s="66">
        <v>248</v>
      </c>
      <c r="H40" s="66">
        <v>13</v>
      </c>
      <c r="I40" s="68">
        <v>5.5319148936170217</v>
      </c>
      <c r="J40" s="66">
        <v>40</v>
      </c>
      <c r="K40" s="68">
        <v>19.23076923076923</v>
      </c>
      <c r="L40" s="66">
        <v>157</v>
      </c>
      <c r="M40" s="66">
        <v>-45</v>
      </c>
      <c r="N40" s="68">
        <v>-22.277227722772277</v>
      </c>
      <c r="O40" s="66">
        <v>-49</v>
      </c>
      <c r="P40" s="68">
        <v>-23.78640776699029</v>
      </c>
    </row>
    <row r="41" spans="1:16" s="45" customFormat="1" ht="12.75" customHeight="1">
      <c r="A41" s="69" t="s">
        <v>448</v>
      </c>
      <c r="B41" s="70">
        <v>95</v>
      </c>
      <c r="C41" s="70">
        <v>-21</v>
      </c>
      <c r="D41" s="72">
        <v>-18.103448275862068</v>
      </c>
      <c r="E41" s="70">
        <v>6</v>
      </c>
      <c r="F41" s="72">
        <v>6.7415730337078648</v>
      </c>
      <c r="G41" s="70">
        <v>58</v>
      </c>
      <c r="H41" s="70">
        <v>-7</v>
      </c>
      <c r="I41" s="72">
        <v>-10.76923076923077</v>
      </c>
      <c r="J41" s="70">
        <v>8</v>
      </c>
      <c r="K41" s="72">
        <v>16</v>
      </c>
      <c r="L41" s="70">
        <v>37</v>
      </c>
      <c r="M41" s="70">
        <v>-14</v>
      </c>
      <c r="N41" s="72">
        <v>-27.450980392156861</v>
      </c>
      <c r="O41" s="70">
        <v>-2</v>
      </c>
      <c r="P41" s="72">
        <v>-5.1282051282051286</v>
      </c>
    </row>
    <row r="42" spans="1:16" s="45" customFormat="1" ht="12.75" customHeight="1">
      <c r="A42" s="137" t="s">
        <v>109</v>
      </c>
      <c r="B42" s="138">
        <v>2316</v>
      </c>
      <c r="C42" s="62">
        <v>-1276</v>
      </c>
      <c r="D42" s="64">
        <v>-35.523385300668153</v>
      </c>
      <c r="E42" s="62">
        <v>-1863</v>
      </c>
      <c r="F42" s="64">
        <v>-44.580043072505383</v>
      </c>
      <c r="G42" s="138">
        <v>1029</v>
      </c>
      <c r="H42" s="62">
        <v>-512</v>
      </c>
      <c r="I42" s="64">
        <v>-33.225178455548345</v>
      </c>
      <c r="J42" s="62">
        <v>-778</v>
      </c>
      <c r="K42" s="64">
        <v>-43.054786939679026</v>
      </c>
      <c r="L42" s="138">
        <v>1287</v>
      </c>
      <c r="M42" s="62">
        <v>-764</v>
      </c>
      <c r="N42" s="64">
        <v>-37.250121891760116</v>
      </c>
      <c r="O42" s="62">
        <v>-1085</v>
      </c>
      <c r="P42" s="64">
        <v>-45.741989881956158</v>
      </c>
    </row>
    <row r="43" spans="1:16" s="45" customFormat="1" ht="12.75" customHeight="1">
      <c r="A43" s="139" t="s">
        <v>110</v>
      </c>
      <c r="B43" s="140">
        <v>5685</v>
      </c>
      <c r="C43" s="66">
        <v>-2943</v>
      </c>
      <c r="D43" s="68">
        <v>-34.109874826147426</v>
      </c>
      <c r="E43" s="66">
        <v>-3376</v>
      </c>
      <c r="F43" s="68">
        <v>-37.258580730603683</v>
      </c>
      <c r="G43" s="140">
        <v>2614</v>
      </c>
      <c r="H43" s="66">
        <v>-1284</v>
      </c>
      <c r="I43" s="68">
        <v>-32.939969214982042</v>
      </c>
      <c r="J43" s="66">
        <v>-1460</v>
      </c>
      <c r="K43" s="68">
        <v>-35.837015218458518</v>
      </c>
      <c r="L43" s="140">
        <v>3071</v>
      </c>
      <c r="M43" s="66">
        <v>-1659</v>
      </c>
      <c r="N43" s="68">
        <v>-35.073995771670191</v>
      </c>
      <c r="O43" s="66">
        <v>-1916</v>
      </c>
      <c r="P43" s="68">
        <v>-38.419891718468016</v>
      </c>
    </row>
    <row r="44" spans="1:16" s="45" customFormat="1" ht="12.75" customHeight="1">
      <c r="A44" s="109" t="s">
        <v>111</v>
      </c>
      <c r="B44" s="110">
        <v>11346</v>
      </c>
      <c r="C44" s="70">
        <v>-4060</v>
      </c>
      <c r="D44" s="72">
        <v>-26.353368817343892</v>
      </c>
      <c r="E44" s="70">
        <v>-3385</v>
      </c>
      <c r="F44" s="72">
        <v>-22.978752291086824</v>
      </c>
      <c r="G44" s="110">
        <v>5192</v>
      </c>
      <c r="H44" s="70">
        <v>-1777</v>
      </c>
      <c r="I44" s="72">
        <v>-25.49863682020376</v>
      </c>
      <c r="J44" s="70">
        <v>-1008</v>
      </c>
      <c r="K44" s="72">
        <v>-16.258064516129032</v>
      </c>
      <c r="L44" s="110">
        <v>6154</v>
      </c>
      <c r="M44" s="70">
        <v>-2283</v>
      </c>
      <c r="N44" s="72">
        <v>-27.059381296669432</v>
      </c>
      <c r="O44" s="70">
        <v>-2377</v>
      </c>
      <c r="P44" s="72">
        <v>-27.863087563005511</v>
      </c>
    </row>
    <row r="45" spans="1:16" s="45" customFormat="1" ht="12.75" customHeight="1">
      <c r="A45" s="139" t="s">
        <v>112</v>
      </c>
      <c r="B45" s="140">
        <v>1302</v>
      </c>
      <c r="C45" s="66">
        <v>-331</v>
      </c>
      <c r="D45" s="68">
        <v>-20.269442743417024</v>
      </c>
      <c r="E45" s="66">
        <v>-168</v>
      </c>
      <c r="F45" s="68">
        <v>-11.428571428571429</v>
      </c>
      <c r="G45" s="140">
        <v>696</v>
      </c>
      <c r="H45" s="66">
        <v>-117</v>
      </c>
      <c r="I45" s="68">
        <v>-14.391143911439114</v>
      </c>
      <c r="J45" s="66">
        <v>79</v>
      </c>
      <c r="K45" s="68">
        <v>12.80388978930308</v>
      </c>
      <c r="L45" s="140">
        <v>606</v>
      </c>
      <c r="M45" s="66">
        <v>-214</v>
      </c>
      <c r="N45" s="68">
        <v>-26.097560975609756</v>
      </c>
      <c r="O45" s="66">
        <v>-247</v>
      </c>
      <c r="P45" s="68">
        <v>-28.956623681125439</v>
      </c>
    </row>
    <row r="46" spans="1:16" s="45" customFormat="1" ht="12.75" customHeight="1">
      <c r="A46" s="109" t="s">
        <v>113</v>
      </c>
      <c r="B46" s="110">
        <v>18333</v>
      </c>
      <c r="C46" s="70">
        <v>-7334</v>
      </c>
      <c r="D46" s="72">
        <v>-28.573654887598863</v>
      </c>
      <c r="E46" s="70">
        <v>-6929</v>
      </c>
      <c r="F46" s="72">
        <v>-27.428548808487054</v>
      </c>
      <c r="G46" s="110">
        <v>8502</v>
      </c>
      <c r="H46" s="70">
        <v>-3178</v>
      </c>
      <c r="I46" s="72">
        <v>-27.208904109589042</v>
      </c>
      <c r="J46" s="70">
        <v>-2389</v>
      </c>
      <c r="K46" s="72">
        <v>-21.935543108989073</v>
      </c>
      <c r="L46" s="110">
        <v>9831</v>
      </c>
      <c r="M46" s="70">
        <v>-4156</v>
      </c>
      <c r="N46" s="72">
        <v>-29.713305211982554</v>
      </c>
      <c r="O46" s="70">
        <v>-4540</v>
      </c>
      <c r="P46" s="72">
        <v>-31.591399345904946</v>
      </c>
    </row>
    <row r="47" spans="1:16" s="45" customFormat="1" ht="12.75" customHeight="1">
      <c r="A47" s="141" t="s">
        <v>114</v>
      </c>
      <c r="B47" s="142">
        <v>18428</v>
      </c>
      <c r="C47" s="100">
        <v>-7355</v>
      </c>
      <c r="D47" s="102">
        <v>-28.526548500950238</v>
      </c>
      <c r="E47" s="100">
        <v>-6923</v>
      </c>
      <c r="F47" s="102">
        <v>-27.308587432448423</v>
      </c>
      <c r="G47" s="142">
        <v>8560</v>
      </c>
      <c r="H47" s="100">
        <v>-3185</v>
      </c>
      <c r="I47" s="102">
        <v>-27.11792252022137</v>
      </c>
      <c r="J47" s="100">
        <v>-2381</v>
      </c>
      <c r="K47" s="102">
        <v>-21.762178959875698</v>
      </c>
      <c r="L47" s="142">
        <v>9868</v>
      </c>
      <c r="M47" s="100">
        <v>-4170</v>
      </c>
      <c r="N47" s="102">
        <v>-29.705086194614619</v>
      </c>
      <c r="O47" s="100">
        <v>-4542</v>
      </c>
      <c r="P47" s="102">
        <v>-31.519777931991673</v>
      </c>
    </row>
    <row r="48" spans="1:16" s="45" customFormat="1" ht="15" customHeight="1">
      <c r="A48" s="296" t="s">
        <v>166</v>
      </c>
      <c r="B48" s="296"/>
      <c r="C48" s="296"/>
      <c r="D48" s="296"/>
      <c r="E48" s="296"/>
      <c r="F48" s="296"/>
      <c r="G48" s="296"/>
      <c r="H48" s="296"/>
      <c r="I48" s="296"/>
      <c r="J48" s="296"/>
      <c r="K48" s="296"/>
      <c r="L48" s="296"/>
      <c r="M48" s="296"/>
      <c r="N48" s="296"/>
      <c r="O48" s="296"/>
      <c r="P48" s="296"/>
    </row>
    <row r="49" spans="1:16" s="45" customFormat="1" ht="22.5">
      <c r="A49" s="90" t="s">
        <v>450</v>
      </c>
      <c r="B49" s="78">
        <v>80132</v>
      </c>
      <c r="C49" s="78">
        <v>-32442</v>
      </c>
      <c r="D49" s="80">
        <v>-28.818377245189829</v>
      </c>
      <c r="E49" s="78">
        <v>-26701</v>
      </c>
      <c r="F49" s="80">
        <v>-24.993213707375062</v>
      </c>
      <c r="G49" s="78">
        <v>36446</v>
      </c>
      <c r="H49" s="78">
        <v>-13723</v>
      </c>
      <c r="I49" s="80">
        <v>-27.353545017839703</v>
      </c>
      <c r="J49" s="78">
        <v>-14301</v>
      </c>
      <c r="K49" s="80">
        <v>-28.180976215342778</v>
      </c>
      <c r="L49" s="78">
        <v>43686</v>
      </c>
      <c r="M49" s="78">
        <v>-18719</v>
      </c>
      <c r="N49" s="80">
        <v>-29.995993910744332</v>
      </c>
      <c r="O49" s="78">
        <v>-12400</v>
      </c>
      <c r="P49" s="80">
        <v>-22.108904182862034</v>
      </c>
    </row>
    <row r="50" spans="1:16" s="45" customFormat="1" ht="12.75" customHeight="1">
      <c r="A50" s="69" t="s">
        <v>98</v>
      </c>
      <c r="B50" s="70">
        <v>3188</v>
      </c>
      <c r="C50" s="70">
        <v>-2715</v>
      </c>
      <c r="D50" s="72">
        <v>-45.993562595290527</v>
      </c>
      <c r="E50" s="70">
        <v>-2662</v>
      </c>
      <c r="F50" s="72">
        <v>-45.504273504273506</v>
      </c>
      <c r="G50" s="70">
        <v>1205</v>
      </c>
      <c r="H50" s="70">
        <v>-1001</v>
      </c>
      <c r="I50" s="72">
        <v>-45.376246600181325</v>
      </c>
      <c r="J50" s="70">
        <v>-1286</v>
      </c>
      <c r="K50" s="72">
        <v>-51.625853071055801</v>
      </c>
      <c r="L50" s="70">
        <v>1983</v>
      </c>
      <c r="M50" s="70">
        <v>-1714</v>
      </c>
      <c r="N50" s="72">
        <v>-46.361915066269951</v>
      </c>
      <c r="O50" s="70">
        <v>-1376</v>
      </c>
      <c r="P50" s="72">
        <v>-40.964572789520687</v>
      </c>
    </row>
    <row r="51" spans="1:16" s="45" customFormat="1" ht="12.75" customHeight="1">
      <c r="A51" s="81" t="s">
        <v>99</v>
      </c>
      <c r="B51" s="66">
        <v>12769</v>
      </c>
      <c r="C51" s="66">
        <v>-7419</v>
      </c>
      <c r="D51" s="68">
        <v>-36.749554190608279</v>
      </c>
      <c r="E51" s="66">
        <v>-6845</v>
      </c>
      <c r="F51" s="68">
        <v>-34.898541857856635</v>
      </c>
      <c r="G51" s="66">
        <v>5772</v>
      </c>
      <c r="H51" s="66">
        <v>-3381</v>
      </c>
      <c r="I51" s="68">
        <v>-36.938708620124551</v>
      </c>
      <c r="J51" s="66">
        <v>-3789</v>
      </c>
      <c r="K51" s="68">
        <v>-39.629745842485093</v>
      </c>
      <c r="L51" s="66">
        <v>6997</v>
      </c>
      <c r="M51" s="66">
        <v>-4038</v>
      </c>
      <c r="N51" s="68">
        <v>-36.592659719075669</v>
      </c>
      <c r="O51" s="66">
        <v>-3056</v>
      </c>
      <c r="P51" s="68">
        <v>-30.398885904705065</v>
      </c>
    </row>
    <row r="52" spans="1:16" s="45" customFormat="1" ht="12.75" customHeight="1">
      <c r="A52" s="69" t="s">
        <v>100</v>
      </c>
      <c r="B52" s="70">
        <v>13053</v>
      </c>
      <c r="C52" s="70">
        <v>-6091</v>
      </c>
      <c r="D52" s="72">
        <v>-31.816757208524866</v>
      </c>
      <c r="E52" s="70">
        <v>-4365</v>
      </c>
      <c r="F52" s="72">
        <v>-25.060282466414055</v>
      </c>
      <c r="G52" s="70">
        <v>6238</v>
      </c>
      <c r="H52" s="70">
        <v>-2742</v>
      </c>
      <c r="I52" s="72">
        <v>-30.534521158129177</v>
      </c>
      <c r="J52" s="70">
        <v>-2386</v>
      </c>
      <c r="K52" s="72">
        <v>-27.666975881261596</v>
      </c>
      <c r="L52" s="70">
        <v>6815</v>
      </c>
      <c r="M52" s="70">
        <v>-3349</v>
      </c>
      <c r="N52" s="72">
        <v>-32.949626131444312</v>
      </c>
      <c r="O52" s="70">
        <v>-1979</v>
      </c>
      <c r="P52" s="72">
        <v>-22.503979986354331</v>
      </c>
    </row>
    <row r="53" spans="1:16" s="45" customFormat="1" ht="12.75" customHeight="1">
      <c r="A53" s="81" t="s">
        <v>101</v>
      </c>
      <c r="B53" s="66">
        <v>10397</v>
      </c>
      <c r="C53" s="66">
        <v>-4027</v>
      </c>
      <c r="D53" s="68">
        <v>-27.918746533555186</v>
      </c>
      <c r="E53" s="66">
        <v>-2711</v>
      </c>
      <c r="F53" s="68">
        <v>-20.682026243515409</v>
      </c>
      <c r="G53" s="66">
        <v>4515</v>
      </c>
      <c r="H53" s="66">
        <v>-1906</v>
      </c>
      <c r="I53" s="68">
        <v>-29.683849867621866</v>
      </c>
      <c r="J53" s="66">
        <v>-1616</v>
      </c>
      <c r="K53" s="68">
        <v>-26.35785353123471</v>
      </c>
      <c r="L53" s="66">
        <v>5882</v>
      </c>
      <c r="M53" s="66">
        <v>-2121</v>
      </c>
      <c r="N53" s="68">
        <v>-26.502561539422718</v>
      </c>
      <c r="O53" s="66">
        <v>-1095</v>
      </c>
      <c r="P53" s="68">
        <v>-15.694424537766949</v>
      </c>
    </row>
    <row r="54" spans="1:16" s="45" customFormat="1" ht="12.75" customHeight="1">
      <c r="A54" s="69" t="s">
        <v>102</v>
      </c>
      <c r="B54" s="70">
        <v>9364</v>
      </c>
      <c r="C54" s="70">
        <v>-3182</v>
      </c>
      <c r="D54" s="72">
        <v>-25.362665391359798</v>
      </c>
      <c r="E54" s="70">
        <v>-2922</v>
      </c>
      <c r="F54" s="72">
        <v>-23.783167833306202</v>
      </c>
      <c r="G54" s="70">
        <v>4212</v>
      </c>
      <c r="H54" s="70">
        <v>-1314</v>
      </c>
      <c r="I54" s="72">
        <v>-23.778501628664497</v>
      </c>
      <c r="J54" s="70">
        <v>-1545</v>
      </c>
      <c r="K54" s="72">
        <v>-26.836894215737363</v>
      </c>
      <c r="L54" s="70">
        <v>5152</v>
      </c>
      <c r="M54" s="70">
        <v>-1868</v>
      </c>
      <c r="N54" s="72">
        <v>-26.609686609686609</v>
      </c>
      <c r="O54" s="70">
        <v>-1377</v>
      </c>
      <c r="P54" s="72">
        <v>-21.090519221932915</v>
      </c>
    </row>
    <row r="55" spans="1:16" s="45" customFormat="1" ht="12.75" customHeight="1">
      <c r="A55" s="81" t="s">
        <v>103</v>
      </c>
      <c r="B55" s="66">
        <v>9896</v>
      </c>
      <c r="C55" s="66">
        <v>-3001</v>
      </c>
      <c r="D55" s="68">
        <v>-23.268977281538341</v>
      </c>
      <c r="E55" s="66">
        <v>-2317</v>
      </c>
      <c r="F55" s="68">
        <v>-18.971587652501434</v>
      </c>
      <c r="G55" s="66">
        <v>4472</v>
      </c>
      <c r="H55" s="66">
        <v>-1249</v>
      </c>
      <c r="I55" s="68">
        <v>-21.831847579094564</v>
      </c>
      <c r="J55" s="66">
        <v>-1185</v>
      </c>
      <c r="K55" s="68">
        <v>-20.947498674208944</v>
      </c>
      <c r="L55" s="66">
        <v>5424</v>
      </c>
      <c r="M55" s="66">
        <v>-1752</v>
      </c>
      <c r="N55" s="68">
        <v>-24.414715719063544</v>
      </c>
      <c r="O55" s="66">
        <v>-1132</v>
      </c>
      <c r="P55" s="68">
        <v>-17.266625991458206</v>
      </c>
    </row>
    <row r="56" spans="1:16" s="45" customFormat="1" ht="12.75" customHeight="1">
      <c r="A56" s="69" t="s">
        <v>104</v>
      </c>
      <c r="B56" s="70">
        <v>8328</v>
      </c>
      <c r="C56" s="70">
        <v>-2583</v>
      </c>
      <c r="D56" s="72">
        <v>-23.673357162496565</v>
      </c>
      <c r="E56" s="70">
        <v>-2182</v>
      </c>
      <c r="F56" s="72">
        <v>-20.761179828734537</v>
      </c>
      <c r="G56" s="70">
        <v>3962</v>
      </c>
      <c r="H56" s="70">
        <v>-997</v>
      </c>
      <c r="I56" s="72">
        <v>-20.104859850776368</v>
      </c>
      <c r="J56" s="70">
        <v>-1075</v>
      </c>
      <c r="K56" s="72">
        <v>-21.342068691681558</v>
      </c>
      <c r="L56" s="70">
        <v>4366</v>
      </c>
      <c r="M56" s="70">
        <v>-1586</v>
      </c>
      <c r="N56" s="72">
        <v>-26.646505376344088</v>
      </c>
      <c r="O56" s="70">
        <v>-1107</v>
      </c>
      <c r="P56" s="72">
        <v>-20.226566782386261</v>
      </c>
    </row>
    <row r="57" spans="1:16" s="45" customFormat="1" ht="12.75" customHeight="1">
      <c r="A57" s="81" t="s">
        <v>105</v>
      </c>
      <c r="B57" s="66">
        <v>6522</v>
      </c>
      <c r="C57" s="66">
        <v>-1860</v>
      </c>
      <c r="D57" s="68">
        <v>-22.190408017179671</v>
      </c>
      <c r="E57" s="66">
        <v>-1604</v>
      </c>
      <c r="F57" s="68">
        <v>-19.739109032734433</v>
      </c>
      <c r="G57" s="66">
        <v>3061</v>
      </c>
      <c r="H57" s="66">
        <v>-728</v>
      </c>
      <c r="I57" s="68">
        <v>-19.213512800211138</v>
      </c>
      <c r="J57" s="66">
        <v>-879</v>
      </c>
      <c r="K57" s="68">
        <v>-22.309644670050762</v>
      </c>
      <c r="L57" s="66">
        <v>3461</v>
      </c>
      <c r="M57" s="66">
        <v>-1132</v>
      </c>
      <c r="N57" s="68">
        <v>-24.646200740256912</v>
      </c>
      <c r="O57" s="66">
        <v>-725</v>
      </c>
      <c r="P57" s="68">
        <v>-17.319636884854276</v>
      </c>
    </row>
    <row r="58" spans="1:16" s="45" customFormat="1" ht="12.75" customHeight="1">
      <c r="A58" s="69" t="s">
        <v>106</v>
      </c>
      <c r="B58" s="70">
        <v>4354</v>
      </c>
      <c r="C58" s="70">
        <v>-975</v>
      </c>
      <c r="D58" s="72">
        <v>-18.29611559392006</v>
      </c>
      <c r="E58" s="70">
        <v>-863</v>
      </c>
      <c r="F58" s="72">
        <v>-16.5420739888825</v>
      </c>
      <c r="G58" s="70">
        <v>2028</v>
      </c>
      <c r="H58" s="70">
        <v>-257</v>
      </c>
      <c r="I58" s="72">
        <v>-11.247264770240701</v>
      </c>
      <c r="J58" s="70">
        <v>-419</v>
      </c>
      <c r="K58" s="72">
        <v>-17.123007764609728</v>
      </c>
      <c r="L58" s="70">
        <v>2326</v>
      </c>
      <c r="M58" s="70">
        <v>-718</v>
      </c>
      <c r="N58" s="72">
        <v>-23.587385019710908</v>
      </c>
      <c r="O58" s="70">
        <v>-444</v>
      </c>
      <c r="P58" s="72">
        <v>-16.028880866425993</v>
      </c>
    </row>
    <row r="59" spans="1:16" s="45" customFormat="1" ht="12.75" customHeight="1">
      <c r="A59" s="81" t="s">
        <v>107</v>
      </c>
      <c r="B59" s="66">
        <v>1891</v>
      </c>
      <c r="C59" s="66">
        <v>-458</v>
      </c>
      <c r="D59" s="68">
        <v>-19.497658578118347</v>
      </c>
      <c r="E59" s="66">
        <v>-168</v>
      </c>
      <c r="F59" s="68">
        <v>-8.1593006313744532</v>
      </c>
      <c r="G59" s="66">
        <v>816</v>
      </c>
      <c r="H59" s="66">
        <v>-112</v>
      </c>
      <c r="I59" s="68">
        <v>-12.068965517241379</v>
      </c>
      <c r="J59" s="66">
        <v>-97</v>
      </c>
      <c r="K59" s="68">
        <v>-10.624315443592552</v>
      </c>
      <c r="L59" s="66">
        <v>1075</v>
      </c>
      <c r="M59" s="66">
        <v>-346</v>
      </c>
      <c r="N59" s="68">
        <v>-24.34904996481351</v>
      </c>
      <c r="O59" s="66">
        <v>-71</v>
      </c>
      <c r="P59" s="68">
        <v>-6.1954624781849912</v>
      </c>
    </row>
    <row r="60" spans="1:16" s="45" customFormat="1" ht="12.75" customHeight="1">
      <c r="A60" s="69" t="s">
        <v>448</v>
      </c>
      <c r="B60" s="70">
        <v>370</v>
      </c>
      <c r="C60" s="70">
        <v>-131</v>
      </c>
      <c r="D60" s="72">
        <v>-26.147704590818364</v>
      </c>
      <c r="E60" s="70">
        <v>-62</v>
      </c>
      <c r="F60" s="72">
        <v>-14.351851851851851</v>
      </c>
      <c r="G60" s="70">
        <v>165</v>
      </c>
      <c r="H60" s="70">
        <v>-36</v>
      </c>
      <c r="I60" s="72">
        <v>-17.910447761194028</v>
      </c>
      <c r="J60" s="70">
        <v>-24</v>
      </c>
      <c r="K60" s="72">
        <v>-12.698412698412698</v>
      </c>
      <c r="L60" s="70">
        <v>205</v>
      </c>
      <c r="M60" s="70">
        <v>-95</v>
      </c>
      <c r="N60" s="72">
        <v>-31.666666666666668</v>
      </c>
      <c r="O60" s="70">
        <v>-38</v>
      </c>
      <c r="P60" s="72">
        <v>-15.637860082304528</v>
      </c>
    </row>
    <row r="61" spans="1:16" s="45" customFormat="1" ht="12.75" customHeight="1">
      <c r="A61" s="137" t="s">
        <v>109</v>
      </c>
      <c r="B61" s="138">
        <v>15957</v>
      </c>
      <c r="C61" s="62">
        <v>-10134</v>
      </c>
      <c r="D61" s="64">
        <v>-38.840979648154537</v>
      </c>
      <c r="E61" s="62">
        <v>-9507</v>
      </c>
      <c r="F61" s="64">
        <v>-37.335061262959471</v>
      </c>
      <c r="G61" s="138">
        <v>6977</v>
      </c>
      <c r="H61" s="62">
        <v>-4382</v>
      </c>
      <c r="I61" s="64">
        <v>-38.577339554538248</v>
      </c>
      <c r="J61" s="62">
        <v>-5075</v>
      </c>
      <c r="K61" s="64">
        <v>-42.109193494855624</v>
      </c>
      <c r="L61" s="138">
        <v>8980</v>
      </c>
      <c r="M61" s="62">
        <v>-5752</v>
      </c>
      <c r="N61" s="64">
        <v>-39.044257398859628</v>
      </c>
      <c r="O61" s="62">
        <v>-4432</v>
      </c>
      <c r="P61" s="64">
        <v>-33.045034297643902</v>
      </c>
    </row>
    <row r="62" spans="1:16" s="45" customFormat="1" ht="12.75" customHeight="1">
      <c r="A62" s="139" t="s">
        <v>110</v>
      </c>
      <c r="B62" s="140">
        <v>29010</v>
      </c>
      <c r="C62" s="66">
        <v>-16225</v>
      </c>
      <c r="D62" s="68">
        <v>-35.868243616668508</v>
      </c>
      <c r="E62" s="66">
        <v>-13872</v>
      </c>
      <c r="F62" s="68">
        <v>-32.349237442283474</v>
      </c>
      <c r="G62" s="140">
        <v>13215</v>
      </c>
      <c r="H62" s="66">
        <v>-7124</v>
      </c>
      <c r="I62" s="68">
        <v>-35.026304144746547</v>
      </c>
      <c r="J62" s="66">
        <v>-7461</v>
      </c>
      <c r="K62" s="68">
        <v>-36.085316308763787</v>
      </c>
      <c r="L62" s="140">
        <v>15795</v>
      </c>
      <c r="M62" s="66">
        <v>-9101</v>
      </c>
      <c r="N62" s="68">
        <v>-36.556073264781489</v>
      </c>
      <c r="O62" s="66">
        <v>-6411</v>
      </c>
      <c r="P62" s="68">
        <v>-28.870575520129695</v>
      </c>
    </row>
    <row r="63" spans="1:16" s="45" customFormat="1" ht="12.75" customHeight="1">
      <c r="A63" s="109" t="s">
        <v>111</v>
      </c>
      <c r="B63" s="110">
        <v>44507</v>
      </c>
      <c r="C63" s="70">
        <v>-14653</v>
      </c>
      <c r="D63" s="72">
        <v>-24.7684246112238</v>
      </c>
      <c r="E63" s="70">
        <v>-11736</v>
      </c>
      <c r="F63" s="72">
        <v>-20.866596732037763</v>
      </c>
      <c r="G63" s="110">
        <v>20222</v>
      </c>
      <c r="H63" s="70">
        <v>-6194</v>
      </c>
      <c r="I63" s="72">
        <v>-23.447910357359177</v>
      </c>
      <c r="J63" s="70">
        <v>-6300</v>
      </c>
      <c r="K63" s="72">
        <v>-23.75386471608476</v>
      </c>
      <c r="L63" s="110">
        <v>24285</v>
      </c>
      <c r="M63" s="70">
        <v>-8459</v>
      </c>
      <c r="N63" s="72">
        <v>-25.833740532616662</v>
      </c>
      <c r="O63" s="70">
        <v>-5436</v>
      </c>
      <c r="P63" s="72">
        <v>-18.290097910568285</v>
      </c>
    </row>
    <row r="64" spans="1:16" s="45" customFormat="1" ht="12.75" customHeight="1">
      <c r="A64" s="139" t="s">
        <v>112</v>
      </c>
      <c r="B64" s="140">
        <v>6245</v>
      </c>
      <c r="C64" s="66">
        <v>-1433</v>
      </c>
      <c r="D64" s="68">
        <v>-18.663714508986715</v>
      </c>
      <c r="E64" s="66">
        <v>-1031</v>
      </c>
      <c r="F64" s="68">
        <v>-14.169873556899395</v>
      </c>
      <c r="G64" s="140">
        <v>2844</v>
      </c>
      <c r="H64" s="66">
        <v>-369</v>
      </c>
      <c r="I64" s="68">
        <v>-11.484593837535014</v>
      </c>
      <c r="J64" s="66">
        <v>-516</v>
      </c>
      <c r="K64" s="68">
        <v>-15.357142857142858</v>
      </c>
      <c r="L64" s="140">
        <v>3401</v>
      </c>
      <c r="M64" s="66">
        <v>-1064</v>
      </c>
      <c r="N64" s="68">
        <v>-23.829787234042552</v>
      </c>
      <c r="O64" s="66">
        <v>-515</v>
      </c>
      <c r="P64" s="68">
        <v>-13.151174668028601</v>
      </c>
    </row>
    <row r="65" spans="1:16" s="45" customFormat="1" ht="12.75" customHeight="1">
      <c r="A65" s="109" t="s">
        <v>113</v>
      </c>
      <c r="B65" s="110">
        <v>79762</v>
      </c>
      <c r="C65" s="70">
        <v>-32311</v>
      </c>
      <c r="D65" s="72">
        <v>-28.830315954779476</v>
      </c>
      <c r="E65" s="70">
        <v>-26639</v>
      </c>
      <c r="F65" s="72">
        <v>-25.036418830650089</v>
      </c>
      <c r="G65" s="110">
        <v>36281</v>
      </c>
      <c r="H65" s="70">
        <v>-13687</v>
      </c>
      <c r="I65" s="72">
        <v>-27.391530579570926</v>
      </c>
      <c r="J65" s="70">
        <v>-14277</v>
      </c>
      <c r="K65" s="72">
        <v>-28.238854385062702</v>
      </c>
      <c r="L65" s="110">
        <v>43481</v>
      </c>
      <c r="M65" s="70">
        <v>-18624</v>
      </c>
      <c r="N65" s="72">
        <v>-29.987923677642701</v>
      </c>
      <c r="O65" s="70">
        <v>-12362</v>
      </c>
      <c r="P65" s="72">
        <v>-22.137062836881974</v>
      </c>
    </row>
    <row r="66" spans="1:16" s="45" customFormat="1" ht="12.75" customHeight="1">
      <c r="A66" s="141" t="s">
        <v>114</v>
      </c>
      <c r="B66" s="142">
        <v>80132</v>
      </c>
      <c r="C66" s="100">
        <v>-32442</v>
      </c>
      <c r="D66" s="102">
        <v>-28.818377245189829</v>
      </c>
      <c r="E66" s="100">
        <v>-26701</v>
      </c>
      <c r="F66" s="102">
        <v>-24.993213707375062</v>
      </c>
      <c r="G66" s="142">
        <v>36446</v>
      </c>
      <c r="H66" s="100">
        <v>-13723</v>
      </c>
      <c r="I66" s="102">
        <v>-27.353545017839703</v>
      </c>
      <c r="J66" s="100">
        <v>-14301</v>
      </c>
      <c r="K66" s="102">
        <v>-28.180976215342778</v>
      </c>
      <c r="L66" s="142">
        <v>43686</v>
      </c>
      <c r="M66" s="100">
        <v>-18719</v>
      </c>
      <c r="N66" s="102">
        <v>-29.995993910744332</v>
      </c>
      <c r="O66" s="100">
        <v>-12400</v>
      </c>
      <c r="P66" s="102">
        <v>-22.108904182862034</v>
      </c>
    </row>
    <row r="67" spans="1:16" s="45" customFormat="1" ht="12.75" customHeight="1">
      <c r="A67" s="132"/>
      <c r="B67" s="133"/>
      <c r="C67" s="133"/>
      <c r="D67" s="133"/>
      <c r="E67" s="133"/>
      <c r="F67" s="133"/>
      <c r="G67" s="133"/>
      <c r="H67" s="133"/>
      <c r="I67" s="133"/>
      <c r="J67" s="133"/>
      <c r="K67" s="133"/>
      <c r="L67" s="133"/>
      <c r="M67" s="133"/>
      <c r="N67" s="133"/>
      <c r="O67" s="133"/>
      <c r="P67" s="133"/>
    </row>
    <row r="68" spans="1:16" s="26" customFormat="1" ht="12.75">
      <c r="A68" s="120" t="s">
        <v>152</v>
      </c>
      <c r="B68" s="120"/>
      <c r="C68" s="120"/>
      <c r="D68" s="120"/>
      <c r="E68" s="120"/>
      <c r="F68" s="120"/>
      <c r="G68" s="120"/>
      <c r="H68" s="120"/>
      <c r="I68" s="120"/>
      <c r="J68" s="120"/>
      <c r="K68" s="120"/>
      <c r="L68" s="120"/>
      <c r="M68" s="120"/>
      <c r="N68" s="120"/>
      <c r="O68" s="120"/>
      <c r="P68" s="120"/>
    </row>
    <row r="69" spans="1:16" s="26" customFormat="1" ht="12.75">
      <c r="A69" s="120"/>
      <c r="B69" s="120"/>
      <c r="C69" s="121"/>
      <c r="D69" s="122"/>
      <c r="E69" s="121" t="s">
        <v>78</v>
      </c>
      <c r="F69" s="122"/>
      <c r="G69" s="120"/>
      <c r="H69" s="121"/>
      <c r="I69" s="122"/>
      <c r="J69" s="134"/>
      <c r="K69" s="122"/>
      <c r="L69" s="120"/>
      <c r="M69" s="121"/>
      <c r="N69" s="122"/>
      <c r="O69" s="134"/>
      <c r="P69" s="122"/>
    </row>
    <row r="70" spans="1:16" s="26" customFormat="1" ht="12.75">
      <c r="A70" s="120"/>
      <c r="B70" s="120"/>
      <c r="C70" s="121"/>
      <c r="D70" s="122"/>
      <c r="F70" s="122"/>
      <c r="G70" s="120"/>
      <c r="H70" s="121"/>
      <c r="I70" s="122"/>
      <c r="J70" s="134"/>
      <c r="K70" s="122"/>
      <c r="L70" s="120"/>
      <c r="M70" s="121"/>
      <c r="N70" s="122"/>
      <c r="O70" s="134"/>
      <c r="P70" s="122"/>
    </row>
    <row r="71" spans="1:16" s="26" customFormat="1" ht="12.75">
      <c r="A71" s="120"/>
      <c r="B71" s="120"/>
      <c r="D71" s="122"/>
      <c r="F71" s="122"/>
      <c r="G71" s="120"/>
      <c r="H71" s="121"/>
      <c r="I71" s="122"/>
      <c r="J71" s="134"/>
      <c r="K71" s="122"/>
      <c r="L71" s="120"/>
      <c r="M71" s="121"/>
      <c r="N71" s="122"/>
      <c r="O71" s="134"/>
      <c r="P71" s="122"/>
    </row>
  </sheetData>
  <mergeCells count="17">
    <mergeCell ref="A5:K5"/>
    <mergeCell ref="A6:A8"/>
    <mergeCell ref="B6:F6"/>
    <mergeCell ref="G6:K6"/>
    <mergeCell ref="L6:P6"/>
    <mergeCell ref="B7:B8"/>
    <mergeCell ref="C7:D7"/>
    <mergeCell ref="E7:F7"/>
    <mergeCell ref="G7:G8"/>
    <mergeCell ref="H7:I7"/>
    <mergeCell ref="A48:P48"/>
    <mergeCell ref="J7:K7"/>
    <mergeCell ref="L7:L8"/>
    <mergeCell ref="M7:N7"/>
    <mergeCell ref="O7:P7"/>
    <mergeCell ref="A10:P10"/>
    <mergeCell ref="A29:P29"/>
  </mergeCells>
  <hyperlinks>
    <hyperlink ref="M2" location="ÍNDICE!A1" display="VOLVER AL ÍNDICE"/>
  </hyperlinks>
  <pageMargins left="0.51181102362204722" right="0.51181102362204722" top="0.35433070866141736" bottom="0.35433070866141736" header="0.31496062992125984" footer="0.31496062992125984"/>
  <pageSetup paperSize="9" scale="83" orientation="portrait" r:id="rId1"/>
  <rowBreaks count="1" manualBreakCount="1">
    <brk id="71" max="15"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zoomScaleNormal="100" workbookViewId="0"/>
  </sheetViews>
  <sheetFormatPr baseColWidth="10" defaultColWidth="11.42578125" defaultRowHeight="15"/>
  <cols>
    <col min="1" max="1" width="17.85546875" style="9" customWidth="1"/>
    <col min="2" max="2" width="5.7109375" style="9" bestFit="1" customWidth="1"/>
    <col min="3" max="3" width="6.85546875" style="9" customWidth="1"/>
    <col min="4" max="4" width="4.5703125" style="9" customWidth="1"/>
    <col min="5" max="5" width="6.140625" style="9" customWidth="1"/>
    <col min="6" max="6" width="4.5703125" style="9" bestFit="1" customWidth="1"/>
    <col min="7" max="7" width="6.28515625" style="9" customWidth="1"/>
    <col min="8" max="8" width="6.42578125" style="9" customWidth="1"/>
    <col min="9" max="9" width="4.7109375" style="9" customWidth="1"/>
    <col min="10" max="10" width="6.140625" style="9" customWidth="1"/>
    <col min="11" max="11" width="4.5703125" style="9" bestFit="1" customWidth="1"/>
    <col min="12" max="13" width="6.28515625" style="9" customWidth="1"/>
    <col min="14" max="14" width="4.42578125" style="9" customWidth="1"/>
    <col min="15" max="15" width="6.42578125" style="9" customWidth="1"/>
    <col min="16" max="16" width="4.28515625" style="9" customWidth="1"/>
    <col min="17" max="16384" width="11.42578125" style="9"/>
  </cols>
  <sheetData>
    <row r="1" spans="1:19" s="1" customFormat="1" ht="12"/>
    <row r="2" spans="1:19" s="1" customFormat="1" ht="18" customHeight="1">
      <c r="M2" s="43" t="s">
        <v>65</v>
      </c>
    </row>
    <row r="3" spans="1:19" s="1" customFormat="1" ht="18.75" customHeight="1"/>
    <row r="4" spans="1:19" s="1" customFormat="1" ht="18">
      <c r="M4" s="44"/>
      <c r="N4" s="135"/>
      <c r="P4" s="2" t="s">
        <v>482</v>
      </c>
    </row>
    <row r="5" spans="1:19" s="45" customFormat="1" ht="63" customHeight="1">
      <c r="A5" s="289" t="s">
        <v>451</v>
      </c>
      <c r="B5" s="289"/>
      <c r="C5" s="289"/>
      <c r="D5" s="289"/>
      <c r="E5" s="289"/>
      <c r="F5" s="289"/>
      <c r="G5" s="289"/>
      <c r="H5" s="289"/>
      <c r="I5" s="289"/>
      <c r="J5" s="289"/>
      <c r="K5" s="289"/>
      <c r="L5" s="136"/>
      <c r="N5" s="136"/>
      <c r="O5" s="136"/>
      <c r="P5" s="136"/>
    </row>
    <row r="6" spans="1:19" s="45" customFormat="1" ht="15.75" customHeight="1">
      <c r="A6" s="300"/>
      <c r="B6" s="293" t="s">
        <v>79</v>
      </c>
      <c r="C6" s="294"/>
      <c r="D6" s="294"/>
      <c r="E6" s="294"/>
      <c r="F6" s="294"/>
      <c r="G6" s="293" t="s">
        <v>80</v>
      </c>
      <c r="H6" s="294"/>
      <c r="I6" s="294"/>
      <c r="J6" s="294"/>
      <c r="K6" s="294"/>
      <c r="L6" s="293" t="s">
        <v>81</v>
      </c>
      <c r="M6" s="294"/>
      <c r="N6" s="294"/>
      <c r="O6" s="294"/>
      <c r="P6" s="294"/>
    </row>
    <row r="7" spans="1:19"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9"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9" ht="6" customHeight="1"/>
    <row r="10" spans="1:19" s="146" customFormat="1" ht="27" customHeight="1">
      <c r="A10" s="143" t="s">
        <v>167</v>
      </c>
      <c r="B10" s="144">
        <v>80132</v>
      </c>
      <c r="C10" s="144">
        <v>-32442</v>
      </c>
      <c r="D10" s="145">
        <v>-28.818377245189829</v>
      </c>
      <c r="E10" s="144">
        <v>-26701</v>
      </c>
      <c r="F10" s="145">
        <v>-24.993213707375062</v>
      </c>
      <c r="G10" s="144">
        <v>36446</v>
      </c>
      <c r="H10" s="144">
        <v>-13723</v>
      </c>
      <c r="I10" s="145">
        <v>-27.353545017839703</v>
      </c>
      <c r="J10" s="144">
        <v>-14301</v>
      </c>
      <c r="K10" s="145">
        <v>-28.180976215342778</v>
      </c>
      <c r="L10" s="144">
        <v>43686</v>
      </c>
      <c r="M10" s="144">
        <v>-18719</v>
      </c>
      <c r="N10" s="145">
        <v>-29.995993910744332</v>
      </c>
      <c r="O10" s="144">
        <v>-12400</v>
      </c>
      <c r="P10" s="145">
        <v>-22.108904182862034</v>
      </c>
    </row>
    <row r="11" spans="1:19" s="45" customFormat="1" ht="12.75" customHeight="1">
      <c r="A11" s="69" t="s">
        <v>138</v>
      </c>
      <c r="B11" s="70">
        <v>31858</v>
      </c>
      <c r="C11" s="70">
        <v>-12589</v>
      </c>
      <c r="D11" s="72">
        <v>-28.323621391769972</v>
      </c>
      <c r="E11" s="70">
        <v>-7461</v>
      </c>
      <c r="F11" s="72">
        <v>-18.975558890104022</v>
      </c>
      <c r="G11" s="70">
        <v>13020</v>
      </c>
      <c r="H11" s="70">
        <v>-4480</v>
      </c>
      <c r="I11" s="72">
        <v>-25.6</v>
      </c>
      <c r="J11" s="70">
        <v>-3864</v>
      </c>
      <c r="K11" s="72">
        <v>-22.885572139303484</v>
      </c>
      <c r="L11" s="70">
        <v>18838</v>
      </c>
      <c r="M11" s="70">
        <v>-8109</v>
      </c>
      <c r="N11" s="72">
        <v>-30.092403607080566</v>
      </c>
      <c r="O11" s="70">
        <v>-3597</v>
      </c>
      <c r="P11" s="72">
        <v>-16.032984176509917</v>
      </c>
    </row>
    <row r="12" spans="1:19" s="146" customFormat="1" ht="12.75" customHeight="1">
      <c r="A12" s="81" t="s">
        <v>139</v>
      </c>
      <c r="B12" s="66">
        <v>7907</v>
      </c>
      <c r="C12" s="66">
        <v>-1227</v>
      </c>
      <c r="D12" s="68">
        <v>-13.433326034596014</v>
      </c>
      <c r="E12" s="66">
        <v>-4179</v>
      </c>
      <c r="F12" s="68">
        <v>-34.577196756577855</v>
      </c>
      <c r="G12" s="66">
        <v>3292</v>
      </c>
      <c r="H12" s="66">
        <v>-508</v>
      </c>
      <c r="I12" s="68">
        <v>-13.368421052631579</v>
      </c>
      <c r="J12" s="66">
        <v>-2383</v>
      </c>
      <c r="K12" s="68">
        <v>-41.991189427312776</v>
      </c>
      <c r="L12" s="66">
        <v>4615</v>
      </c>
      <c r="M12" s="66">
        <v>-719</v>
      </c>
      <c r="N12" s="68">
        <v>-13.479565054368203</v>
      </c>
      <c r="O12" s="66">
        <v>-1796</v>
      </c>
      <c r="P12" s="68">
        <v>-28.014350335361097</v>
      </c>
      <c r="Q12" s="147"/>
      <c r="R12" s="147"/>
      <c r="S12" s="45"/>
    </row>
    <row r="13" spans="1:19" s="146" customFormat="1" ht="12.75" customHeight="1">
      <c r="A13" s="69" t="s">
        <v>140</v>
      </c>
      <c r="B13" s="70">
        <v>7949</v>
      </c>
      <c r="C13" s="70">
        <v>-652</v>
      </c>
      <c r="D13" s="72">
        <v>-7.5805138937332872</v>
      </c>
      <c r="E13" s="70">
        <v>-1663</v>
      </c>
      <c r="F13" s="72">
        <v>-17.301290054099042</v>
      </c>
      <c r="G13" s="70">
        <v>3666</v>
      </c>
      <c r="H13" s="70">
        <v>-166</v>
      </c>
      <c r="I13" s="72">
        <v>-4.3319415448851775</v>
      </c>
      <c r="J13" s="70">
        <v>-1034</v>
      </c>
      <c r="K13" s="72">
        <v>-22</v>
      </c>
      <c r="L13" s="70">
        <v>4283</v>
      </c>
      <c r="M13" s="70">
        <v>-486</v>
      </c>
      <c r="N13" s="72">
        <v>-10.190815684629902</v>
      </c>
      <c r="O13" s="70">
        <v>-629</v>
      </c>
      <c r="P13" s="72">
        <v>-12.805374592833877</v>
      </c>
      <c r="Q13" s="147"/>
      <c r="R13" s="147"/>
      <c r="S13" s="45"/>
    </row>
    <row r="14" spans="1:19" s="146" customFormat="1" ht="12.75" customHeight="1">
      <c r="A14" s="81" t="s">
        <v>141</v>
      </c>
      <c r="B14" s="66">
        <v>10902</v>
      </c>
      <c r="C14" s="66">
        <v>241</v>
      </c>
      <c r="D14" s="68">
        <v>2.2605759309633244</v>
      </c>
      <c r="E14" s="66">
        <v>-3312</v>
      </c>
      <c r="F14" s="68">
        <v>-23.300970873786408</v>
      </c>
      <c r="G14" s="66">
        <v>5760</v>
      </c>
      <c r="H14" s="66">
        <v>278</v>
      </c>
      <c r="I14" s="68">
        <v>5.0711419190076619</v>
      </c>
      <c r="J14" s="66">
        <v>-1865</v>
      </c>
      <c r="K14" s="68">
        <v>-24.459016393442624</v>
      </c>
      <c r="L14" s="66">
        <v>5142</v>
      </c>
      <c r="M14" s="66">
        <v>-37</v>
      </c>
      <c r="N14" s="68">
        <v>-0.71442363390615948</v>
      </c>
      <c r="O14" s="66">
        <v>-1447</v>
      </c>
      <c r="P14" s="68">
        <v>-21.960843830626803</v>
      </c>
      <c r="Q14" s="147"/>
      <c r="R14" s="147"/>
      <c r="S14" s="45"/>
    </row>
    <row r="15" spans="1:19" s="146" customFormat="1" ht="12.75" customHeight="1">
      <c r="A15" s="69" t="s">
        <v>142</v>
      </c>
      <c r="B15" s="70">
        <v>6095</v>
      </c>
      <c r="C15" s="70">
        <v>-2816</v>
      </c>
      <c r="D15" s="72">
        <v>-31.601391538547862</v>
      </c>
      <c r="E15" s="70">
        <v>-1829</v>
      </c>
      <c r="F15" s="72">
        <v>-23.081776880363453</v>
      </c>
      <c r="G15" s="70">
        <v>3409</v>
      </c>
      <c r="H15" s="70">
        <v>-1238</v>
      </c>
      <c r="I15" s="72">
        <v>-26.640843554981707</v>
      </c>
      <c r="J15" s="70">
        <v>-910</v>
      </c>
      <c r="K15" s="72">
        <v>-21.069692058346838</v>
      </c>
      <c r="L15" s="70">
        <v>2686</v>
      </c>
      <c r="M15" s="70">
        <v>-1578</v>
      </c>
      <c r="N15" s="72">
        <v>-37.007504690431517</v>
      </c>
      <c r="O15" s="70">
        <v>-919</v>
      </c>
      <c r="P15" s="72">
        <v>-25.49237170596394</v>
      </c>
      <c r="Q15" s="147"/>
      <c r="R15" s="147"/>
      <c r="S15" s="45"/>
    </row>
    <row r="16" spans="1:19" s="146" customFormat="1" ht="12.75" customHeight="1">
      <c r="A16" s="81" t="s">
        <v>143</v>
      </c>
      <c r="B16" s="66">
        <v>6852</v>
      </c>
      <c r="C16" s="66">
        <v>-10256</v>
      </c>
      <c r="D16" s="68">
        <v>-59.948562076221648</v>
      </c>
      <c r="E16" s="66">
        <v>-3038</v>
      </c>
      <c r="F16" s="68">
        <v>-30.717896865520729</v>
      </c>
      <c r="G16" s="66">
        <v>3188</v>
      </c>
      <c r="H16" s="66">
        <v>-4891</v>
      </c>
      <c r="I16" s="68">
        <v>-60.539670751330611</v>
      </c>
      <c r="J16" s="66">
        <v>-1620</v>
      </c>
      <c r="K16" s="68">
        <v>-33.693843594009984</v>
      </c>
      <c r="L16" s="66">
        <v>3664</v>
      </c>
      <c r="M16" s="66">
        <v>-5365</v>
      </c>
      <c r="N16" s="68">
        <v>-59.419647801528406</v>
      </c>
      <c r="O16" s="66">
        <v>-1418</v>
      </c>
      <c r="P16" s="68">
        <v>-27.902400629673355</v>
      </c>
      <c r="Q16" s="147"/>
      <c r="R16" s="147"/>
      <c r="S16" s="45"/>
    </row>
    <row r="17" spans="1:19" s="146" customFormat="1" ht="12.75" customHeight="1">
      <c r="A17" s="69" t="s">
        <v>144</v>
      </c>
      <c r="B17" s="70">
        <v>6426</v>
      </c>
      <c r="C17" s="70">
        <v>-4464</v>
      </c>
      <c r="D17" s="72">
        <v>-40.991735537190081</v>
      </c>
      <c r="E17" s="70">
        <v>-3783</v>
      </c>
      <c r="F17" s="72">
        <v>-37.0555392300911</v>
      </c>
      <c r="G17" s="70">
        <v>3157</v>
      </c>
      <c r="H17" s="70">
        <v>-2350</v>
      </c>
      <c r="I17" s="72">
        <v>-42.672961685128016</v>
      </c>
      <c r="J17" s="70">
        <v>-1955</v>
      </c>
      <c r="K17" s="72">
        <v>-38.243348982785605</v>
      </c>
      <c r="L17" s="70">
        <v>3269</v>
      </c>
      <c r="M17" s="70">
        <v>-2114</v>
      </c>
      <c r="N17" s="72">
        <v>-39.271781534460338</v>
      </c>
      <c r="O17" s="70">
        <v>-1828</v>
      </c>
      <c r="P17" s="72">
        <v>-35.864233863056697</v>
      </c>
      <c r="Q17" s="147"/>
      <c r="R17" s="147"/>
      <c r="S17" s="45"/>
    </row>
    <row r="18" spans="1:19" s="146" customFormat="1" ht="12.75" customHeight="1">
      <c r="A18" s="81" t="s">
        <v>145</v>
      </c>
      <c r="B18" s="66">
        <v>2143</v>
      </c>
      <c r="C18" s="66">
        <v>-679</v>
      </c>
      <c r="D18" s="68">
        <v>-24.060949681077251</v>
      </c>
      <c r="E18" s="66">
        <v>-1436</v>
      </c>
      <c r="F18" s="68">
        <v>-40.122939368538695</v>
      </c>
      <c r="G18" s="66">
        <v>954</v>
      </c>
      <c r="H18" s="66">
        <v>-368</v>
      </c>
      <c r="I18" s="68">
        <v>-27.836611195158849</v>
      </c>
      <c r="J18" s="66">
        <v>-670</v>
      </c>
      <c r="K18" s="68">
        <v>-41.256157635467979</v>
      </c>
      <c r="L18" s="66">
        <v>1189</v>
      </c>
      <c r="M18" s="66">
        <v>-311</v>
      </c>
      <c r="N18" s="68">
        <v>-20.733333333333334</v>
      </c>
      <c r="O18" s="66">
        <v>-766</v>
      </c>
      <c r="P18" s="68">
        <v>-39.181585677749361</v>
      </c>
      <c r="Q18" s="147"/>
      <c r="R18" s="147"/>
      <c r="S18" s="45"/>
    </row>
    <row r="19" spans="1:19" s="146" customFormat="1" ht="27" customHeight="1">
      <c r="A19" s="143" t="s">
        <v>452</v>
      </c>
      <c r="B19" s="144">
        <v>15957</v>
      </c>
      <c r="C19" s="144">
        <v>-10134</v>
      </c>
      <c r="D19" s="145">
        <v>-38.840979648154537</v>
      </c>
      <c r="E19" s="144">
        <v>-9507</v>
      </c>
      <c r="F19" s="145">
        <v>-37.335061262959471</v>
      </c>
      <c r="G19" s="144">
        <v>6977</v>
      </c>
      <c r="H19" s="144">
        <v>-4382</v>
      </c>
      <c r="I19" s="145">
        <v>-38.577339554538248</v>
      </c>
      <c r="J19" s="144">
        <v>-5075</v>
      </c>
      <c r="K19" s="145">
        <v>-42.109193494855624</v>
      </c>
      <c r="L19" s="144">
        <v>8980</v>
      </c>
      <c r="M19" s="144">
        <v>-5752</v>
      </c>
      <c r="N19" s="145">
        <v>-39.044257398859628</v>
      </c>
      <c r="O19" s="144">
        <v>-4432</v>
      </c>
      <c r="P19" s="145">
        <v>-33.045034297643902</v>
      </c>
    </row>
    <row r="20" spans="1:19" s="45" customFormat="1" ht="12.75" customHeight="1">
      <c r="A20" s="69" t="s">
        <v>138</v>
      </c>
      <c r="B20" s="70">
        <v>5835</v>
      </c>
      <c r="C20" s="70">
        <v>-3617</v>
      </c>
      <c r="D20" s="72">
        <v>-38.267033432077866</v>
      </c>
      <c r="E20" s="70">
        <v>-2557</v>
      </c>
      <c r="F20" s="72">
        <v>-30.469494756911345</v>
      </c>
      <c r="G20" s="70">
        <v>2344</v>
      </c>
      <c r="H20" s="70">
        <v>-1266</v>
      </c>
      <c r="I20" s="72">
        <v>-35.069252077562325</v>
      </c>
      <c r="J20" s="70">
        <v>-1395</v>
      </c>
      <c r="K20" s="72">
        <v>-37.309441027012568</v>
      </c>
      <c r="L20" s="70">
        <v>3491</v>
      </c>
      <c r="M20" s="70">
        <v>-2351</v>
      </c>
      <c r="N20" s="72">
        <v>-40.243067442656624</v>
      </c>
      <c r="O20" s="70">
        <v>-1162</v>
      </c>
      <c r="P20" s="72">
        <v>-24.973135611433484</v>
      </c>
    </row>
    <row r="21" spans="1:19" s="146" customFormat="1" ht="12.75" customHeight="1">
      <c r="A21" s="81" t="s">
        <v>139</v>
      </c>
      <c r="B21" s="66">
        <v>1990</v>
      </c>
      <c r="C21" s="66">
        <v>-352</v>
      </c>
      <c r="D21" s="68">
        <v>-15.029888983774551</v>
      </c>
      <c r="E21" s="66">
        <v>-1325</v>
      </c>
      <c r="F21" s="68">
        <v>-39.969834087481146</v>
      </c>
      <c r="G21" s="66">
        <v>836</v>
      </c>
      <c r="H21" s="66">
        <v>-106</v>
      </c>
      <c r="I21" s="68">
        <v>-11.252653927813164</v>
      </c>
      <c r="J21" s="66">
        <v>-747</v>
      </c>
      <c r="K21" s="68">
        <v>-47.188881869867338</v>
      </c>
      <c r="L21" s="66">
        <v>1154</v>
      </c>
      <c r="M21" s="66">
        <v>-246</v>
      </c>
      <c r="N21" s="68">
        <v>-17.571428571428573</v>
      </c>
      <c r="O21" s="66">
        <v>-578</v>
      </c>
      <c r="P21" s="68">
        <v>-33.371824480369519</v>
      </c>
      <c r="Q21" s="147"/>
      <c r="R21" s="147"/>
      <c r="S21" s="45"/>
    </row>
    <row r="22" spans="1:19" s="146" customFormat="1" ht="12.75" customHeight="1">
      <c r="A22" s="69" t="s">
        <v>140</v>
      </c>
      <c r="B22" s="70">
        <v>1828</v>
      </c>
      <c r="C22" s="70">
        <v>-471</v>
      </c>
      <c r="D22" s="72">
        <v>-20.487168334058286</v>
      </c>
      <c r="E22" s="70">
        <v>-578</v>
      </c>
      <c r="F22" s="72">
        <v>-24.023275145469658</v>
      </c>
      <c r="G22" s="70">
        <v>718</v>
      </c>
      <c r="H22" s="70">
        <v>-240</v>
      </c>
      <c r="I22" s="72">
        <v>-25.052192066805844</v>
      </c>
      <c r="J22" s="70">
        <v>-311</v>
      </c>
      <c r="K22" s="72">
        <v>-30.22351797862002</v>
      </c>
      <c r="L22" s="70">
        <v>1110</v>
      </c>
      <c r="M22" s="70">
        <v>-231</v>
      </c>
      <c r="N22" s="72">
        <v>-17.225950782997764</v>
      </c>
      <c r="O22" s="70">
        <v>-267</v>
      </c>
      <c r="P22" s="72">
        <v>-19.389978213507625</v>
      </c>
      <c r="Q22" s="147"/>
      <c r="R22" s="147"/>
      <c r="S22" s="45"/>
    </row>
    <row r="23" spans="1:19" s="146" customFormat="1" ht="12.75" customHeight="1">
      <c r="A23" s="81" t="s">
        <v>141</v>
      </c>
      <c r="B23" s="66">
        <v>2043</v>
      </c>
      <c r="C23" s="66">
        <v>-336</v>
      </c>
      <c r="D23" s="68">
        <v>-14.123581336696091</v>
      </c>
      <c r="E23" s="66">
        <v>-1125</v>
      </c>
      <c r="F23" s="68">
        <v>-35.511363636363633</v>
      </c>
      <c r="G23" s="66">
        <v>950</v>
      </c>
      <c r="H23" s="66">
        <v>-159</v>
      </c>
      <c r="I23" s="68">
        <v>-14.337240757439135</v>
      </c>
      <c r="J23" s="66">
        <v>-540</v>
      </c>
      <c r="K23" s="68">
        <v>-36.241610738255034</v>
      </c>
      <c r="L23" s="66">
        <v>1093</v>
      </c>
      <c r="M23" s="66">
        <v>-177</v>
      </c>
      <c r="N23" s="68">
        <v>-13.937007874015748</v>
      </c>
      <c r="O23" s="66">
        <v>-585</v>
      </c>
      <c r="P23" s="68">
        <v>-34.862932061978547</v>
      </c>
      <c r="Q23" s="147"/>
      <c r="R23" s="147"/>
      <c r="S23" s="45"/>
    </row>
    <row r="24" spans="1:19" s="146" customFormat="1" ht="12.75" customHeight="1">
      <c r="A24" s="69" t="s">
        <v>142</v>
      </c>
      <c r="B24" s="70">
        <v>1208</v>
      </c>
      <c r="C24" s="70">
        <v>-1194</v>
      </c>
      <c r="D24" s="72">
        <v>-49.708576186511237</v>
      </c>
      <c r="E24" s="70">
        <v>-817</v>
      </c>
      <c r="F24" s="72">
        <v>-40.345679012345677</v>
      </c>
      <c r="G24" s="70">
        <v>596</v>
      </c>
      <c r="H24" s="70">
        <v>-579</v>
      </c>
      <c r="I24" s="72">
        <v>-49.276595744680854</v>
      </c>
      <c r="J24" s="70">
        <v>-452</v>
      </c>
      <c r="K24" s="72">
        <v>-43.12977099236641</v>
      </c>
      <c r="L24" s="70">
        <v>612</v>
      </c>
      <c r="M24" s="70">
        <v>-615</v>
      </c>
      <c r="N24" s="72">
        <v>-50.122249388753055</v>
      </c>
      <c r="O24" s="70">
        <v>-365</v>
      </c>
      <c r="P24" s="72">
        <v>-37.35926305015353</v>
      </c>
      <c r="Q24" s="147"/>
      <c r="R24" s="147"/>
      <c r="S24" s="45"/>
    </row>
    <row r="25" spans="1:19" s="146" customFormat="1" ht="12.75" customHeight="1">
      <c r="A25" s="81" t="s">
        <v>143</v>
      </c>
      <c r="B25" s="66">
        <v>1396</v>
      </c>
      <c r="C25" s="66">
        <v>-2985</v>
      </c>
      <c r="D25" s="68">
        <v>-68.135128965989495</v>
      </c>
      <c r="E25" s="66">
        <v>-1176</v>
      </c>
      <c r="F25" s="68">
        <v>-45.723172628304823</v>
      </c>
      <c r="G25" s="66">
        <v>704</v>
      </c>
      <c r="H25" s="66">
        <v>-1445</v>
      </c>
      <c r="I25" s="68">
        <v>-67.240577012563989</v>
      </c>
      <c r="J25" s="66">
        <v>-606</v>
      </c>
      <c r="K25" s="68">
        <v>-46.259541984732827</v>
      </c>
      <c r="L25" s="66">
        <v>692</v>
      </c>
      <c r="M25" s="66">
        <v>-1540</v>
      </c>
      <c r="N25" s="68">
        <v>-68.996415770609318</v>
      </c>
      <c r="O25" s="66">
        <v>-570</v>
      </c>
      <c r="P25" s="68">
        <v>-45.166402535657689</v>
      </c>
      <c r="Q25" s="147"/>
      <c r="R25" s="147"/>
      <c r="S25" s="45"/>
    </row>
    <row r="26" spans="1:19" s="146" customFormat="1" ht="12.75" customHeight="1">
      <c r="A26" s="69" t="s">
        <v>144</v>
      </c>
      <c r="B26" s="70">
        <v>1281</v>
      </c>
      <c r="C26" s="70">
        <v>-1045</v>
      </c>
      <c r="D26" s="72">
        <v>-44.926913155631986</v>
      </c>
      <c r="E26" s="70">
        <v>-1520</v>
      </c>
      <c r="F26" s="72">
        <v>-54.266333452338451</v>
      </c>
      <c r="G26" s="70">
        <v>648</v>
      </c>
      <c r="H26" s="70">
        <v>-539</v>
      </c>
      <c r="I26" s="72">
        <v>-45.408593091828138</v>
      </c>
      <c r="J26" s="70">
        <v>-850</v>
      </c>
      <c r="K26" s="72">
        <v>-56.742323097463284</v>
      </c>
      <c r="L26" s="70">
        <v>633</v>
      </c>
      <c r="M26" s="70">
        <v>-506</v>
      </c>
      <c r="N26" s="72">
        <v>-44.424934152765587</v>
      </c>
      <c r="O26" s="70">
        <v>-670</v>
      </c>
      <c r="P26" s="72">
        <v>-51.419800460475827</v>
      </c>
      <c r="Q26" s="147"/>
      <c r="R26" s="147"/>
      <c r="S26" s="45"/>
    </row>
    <row r="27" spans="1:19" s="146" customFormat="1" ht="12.75" customHeight="1">
      <c r="A27" s="81" t="s">
        <v>145</v>
      </c>
      <c r="B27" s="66">
        <v>376</v>
      </c>
      <c r="C27" s="66">
        <v>-134</v>
      </c>
      <c r="D27" s="68">
        <v>-26.274509803921568</v>
      </c>
      <c r="E27" s="66">
        <v>-409</v>
      </c>
      <c r="F27" s="68">
        <v>-52.101910828025481</v>
      </c>
      <c r="G27" s="66">
        <v>181</v>
      </c>
      <c r="H27" s="66">
        <v>-48</v>
      </c>
      <c r="I27" s="68">
        <v>-20.960698689956331</v>
      </c>
      <c r="J27" s="66">
        <v>-174</v>
      </c>
      <c r="K27" s="68">
        <v>-49.014084507042256</v>
      </c>
      <c r="L27" s="66">
        <v>195</v>
      </c>
      <c r="M27" s="66">
        <v>-86</v>
      </c>
      <c r="N27" s="68">
        <v>-30.604982206405694</v>
      </c>
      <c r="O27" s="66">
        <v>-235</v>
      </c>
      <c r="P27" s="68">
        <v>-54.651162790697676</v>
      </c>
      <c r="Q27" s="147"/>
      <c r="R27" s="147"/>
      <c r="S27" s="45"/>
    </row>
    <row r="28" spans="1:19" s="146" customFormat="1" ht="27" customHeight="1">
      <c r="A28" s="143" t="s">
        <v>453</v>
      </c>
      <c r="B28" s="144">
        <v>29010</v>
      </c>
      <c r="C28" s="144">
        <v>-16225</v>
      </c>
      <c r="D28" s="145">
        <v>-35.868243616668508</v>
      </c>
      <c r="E28" s="144">
        <v>-13872</v>
      </c>
      <c r="F28" s="145">
        <v>-32.349237442283474</v>
      </c>
      <c r="G28" s="144">
        <v>13215</v>
      </c>
      <c r="H28" s="144">
        <v>-7124</v>
      </c>
      <c r="I28" s="145">
        <v>-35.026304144746547</v>
      </c>
      <c r="J28" s="144">
        <v>-7461</v>
      </c>
      <c r="K28" s="145">
        <v>-36.085316308763787</v>
      </c>
      <c r="L28" s="144">
        <v>15795</v>
      </c>
      <c r="M28" s="144">
        <v>-9101</v>
      </c>
      <c r="N28" s="145">
        <v>-36.556073264781489</v>
      </c>
      <c r="O28" s="144">
        <v>-6411</v>
      </c>
      <c r="P28" s="145">
        <v>-28.870575520129695</v>
      </c>
    </row>
    <row r="29" spans="1:19" s="45" customFormat="1" ht="12.75" customHeight="1">
      <c r="A29" s="69" t="s">
        <v>138</v>
      </c>
      <c r="B29" s="70">
        <v>10511</v>
      </c>
      <c r="C29" s="70">
        <v>-5630</v>
      </c>
      <c r="D29" s="72">
        <v>-34.880118951737813</v>
      </c>
      <c r="E29" s="70">
        <v>-3737</v>
      </c>
      <c r="F29" s="72">
        <v>-26.228242560359348</v>
      </c>
      <c r="G29" s="70">
        <v>4500</v>
      </c>
      <c r="H29" s="70">
        <v>-2060</v>
      </c>
      <c r="I29" s="72">
        <v>-31.402439024390244</v>
      </c>
      <c r="J29" s="70">
        <v>-2060</v>
      </c>
      <c r="K29" s="72">
        <v>-31.402439024390244</v>
      </c>
      <c r="L29" s="70">
        <v>6011</v>
      </c>
      <c r="M29" s="70">
        <v>-3570</v>
      </c>
      <c r="N29" s="72">
        <v>-37.261246216470099</v>
      </c>
      <c r="O29" s="70">
        <v>-1677</v>
      </c>
      <c r="P29" s="72">
        <v>-21.813215400624351</v>
      </c>
    </row>
    <row r="30" spans="1:19" s="146" customFormat="1" ht="12.75" customHeight="1">
      <c r="A30" s="81" t="s">
        <v>139</v>
      </c>
      <c r="B30" s="66">
        <v>3287</v>
      </c>
      <c r="C30" s="66">
        <v>-553</v>
      </c>
      <c r="D30" s="68">
        <v>-14.401041666666666</v>
      </c>
      <c r="E30" s="66">
        <v>-2059</v>
      </c>
      <c r="F30" s="68">
        <v>-38.514777403666294</v>
      </c>
      <c r="G30" s="66">
        <v>1449</v>
      </c>
      <c r="H30" s="66">
        <v>-151</v>
      </c>
      <c r="I30" s="68">
        <v>-9.4375</v>
      </c>
      <c r="J30" s="66">
        <v>-1159</v>
      </c>
      <c r="K30" s="68">
        <v>-44.440184049079754</v>
      </c>
      <c r="L30" s="66">
        <v>1838</v>
      </c>
      <c r="M30" s="66">
        <v>-402</v>
      </c>
      <c r="N30" s="68">
        <v>-17.946428571428573</v>
      </c>
      <c r="O30" s="66">
        <v>-900</v>
      </c>
      <c r="P30" s="68">
        <v>-32.870708546384222</v>
      </c>
      <c r="Q30" s="147"/>
      <c r="R30" s="147"/>
      <c r="S30" s="45"/>
    </row>
    <row r="31" spans="1:19" s="146" customFormat="1" ht="12.75" customHeight="1">
      <c r="A31" s="69" t="s">
        <v>140</v>
      </c>
      <c r="B31" s="70">
        <v>3146</v>
      </c>
      <c r="C31" s="70">
        <v>-744</v>
      </c>
      <c r="D31" s="72">
        <v>-19.125964010282775</v>
      </c>
      <c r="E31" s="70">
        <v>-837</v>
      </c>
      <c r="F31" s="72">
        <v>-21.014310820989206</v>
      </c>
      <c r="G31" s="70">
        <v>1279</v>
      </c>
      <c r="H31" s="70">
        <v>-406</v>
      </c>
      <c r="I31" s="72">
        <v>-24.094955489614243</v>
      </c>
      <c r="J31" s="70">
        <v>-480</v>
      </c>
      <c r="K31" s="72">
        <v>-27.288231949971575</v>
      </c>
      <c r="L31" s="70">
        <v>1867</v>
      </c>
      <c r="M31" s="70">
        <v>-338</v>
      </c>
      <c r="N31" s="72">
        <v>-15.328798185941043</v>
      </c>
      <c r="O31" s="70">
        <v>-357</v>
      </c>
      <c r="P31" s="72">
        <v>-16.052158273381295</v>
      </c>
      <c r="Q31" s="147"/>
      <c r="R31" s="147"/>
      <c r="S31" s="45"/>
    </row>
    <row r="32" spans="1:19" s="146" customFormat="1" ht="12.75" customHeight="1">
      <c r="A32" s="81" t="s">
        <v>141</v>
      </c>
      <c r="B32" s="66">
        <v>3697</v>
      </c>
      <c r="C32" s="66">
        <v>-479</v>
      </c>
      <c r="D32" s="68">
        <v>-11.470306513409962</v>
      </c>
      <c r="E32" s="66">
        <v>-1511</v>
      </c>
      <c r="F32" s="68">
        <v>-29.013056835637482</v>
      </c>
      <c r="G32" s="66">
        <v>1750</v>
      </c>
      <c r="H32" s="66">
        <v>-212</v>
      </c>
      <c r="I32" s="68">
        <v>-10.805300713557594</v>
      </c>
      <c r="J32" s="66">
        <v>-757</v>
      </c>
      <c r="K32" s="68">
        <v>-30.195452732349423</v>
      </c>
      <c r="L32" s="66">
        <v>1947</v>
      </c>
      <c r="M32" s="66">
        <v>-267</v>
      </c>
      <c r="N32" s="68">
        <v>-12.059620596205962</v>
      </c>
      <c r="O32" s="66">
        <v>-754</v>
      </c>
      <c r="P32" s="68">
        <v>-27.915586819696408</v>
      </c>
      <c r="Q32" s="147"/>
      <c r="R32" s="147"/>
      <c r="S32" s="45"/>
    </row>
    <row r="33" spans="1:19" s="146" customFormat="1" ht="12.75" customHeight="1">
      <c r="A33" s="69" t="s">
        <v>142</v>
      </c>
      <c r="B33" s="70">
        <v>2245</v>
      </c>
      <c r="C33" s="70">
        <v>-1782</v>
      </c>
      <c r="D33" s="72">
        <v>-44.251303700024835</v>
      </c>
      <c r="E33" s="70">
        <v>-1056</v>
      </c>
      <c r="F33" s="72">
        <v>-31.990305967888517</v>
      </c>
      <c r="G33" s="70">
        <v>1150</v>
      </c>
      <c r="H33" s="70">
        <v>-878</v>
      </c>
      <c r="I33" s="72">
        <v>-43.293885601577912</v>
      </c>
      <c r="J33" s="70">
        <v>-583</v>
      </c>
      <c r="K33" s="72">
        <v>-33.641084824004615</v>
      </c>
      <c r="L33" s="70">
        <v>1095</v>
      </c>
      <c r="M33" s="70">
        <v>-904</v>
      </c>
      <c r="N33" s="72">
        <v>-45.222611305652826</v>
      </c>
      <c r="O33" s="70">
        <v>-473</v>
      </c>
      <c r="P33" s="72">
        <v>-30.165816326530614</v>
      </c>
      <c r="Q33" s="147"/>
      <c r="R33" s="147"/>
      <c r="S33" s="45"/>
    </row>
    <row r="34" spans="1:19" s="146" customFormat="1" ht="12.75" customHeight="1">
      <c r="A34" s="81" t="s">
        <v>143</v>
      </c>
      <c r="B34" s="66">
        <v>2651</v>
      </c>
      <c r="C34" s="66">
        <v>-4866</v>
      </c>
      <c r="D34" s="68">
        <v>-64.733271251829194</v>
      </c>
      <c r="E34" s="66">
        <v>-1673</v>
      </c>
      <c r="F34" s="68">
        <v>-38.691026827012024</v>
      </c>
      <c r="G34" s="66">
        <v>1333</v>
      </c>
      <c r="H34" s="66">
        <v>-2311</v>
      </c>
      <c r="I34" s="68">
        <v>-63.41931942919868</v>
      </c>
      <c r="J34" s="66">
        <v>-847</v>
      </c>
      <c r="K34" s="68">
        <v>-38.853211009174309</v>
      </c>
      <c r="L34" s="66">
        <v>1318</v>
      </c>
      <c r="M34" s="66">
        <v>-2555</v>
      </c>
      <c r="N34" s="68">
        <v>-65.969532662019105</v>
      </c>
      <c r="O34" s="66">
        <v>-826</v>
      </c>
      <c r="P34" s="68">
        <v>-38.526119402985074</v>
      </c>
      <c r="Q34" s="147"/>
      <c r="R34" s="147"/>
      <c r="S34" s="45"/>
    </row>
    <row r="35" spans="1:19" s="146" customFormat="1" ht="12.75" customHeight="1">
      <c r="A35" s="69" t="s">
        <v>144</v>
      </c>
      <c r="B35" s="70">
        <v>2642</v>
      </c>
      <c r="C35" s="70">
        <v>-1929</v>
      </c>
      <c r="D35" s="72">
        <v>-42.200831327936996</v>
      </c>
      <c r="E35" s="70">
        <v>-2282</v>
      </c>
      <c r="F35" s="72">
        <v>-46.344435418359055</v>
      </c>
      <c r="G35" s="70">
        <v>1366</v>
      </c>
      <c r="H35" s="70">
        <v>-987</v>
      </c>
      <c r="I35" s="72">
        <v>-41.946451338716535</v>
      </c>
      <c r="J35" s="70">
        <v>-1218</v>
      </c>
      <c r="K35" s="72">
        <v>-47.136222910216716</v>
      </c>
      <c r="L35" s="70">
        <v>1276</v>
      </c>
      <c r="M35" s="70">
        <v>-942</v>
      </c>
      <c r="N35" s="72">
        <v>-42.470694319206494</v>
      </c>
      <c r="O35" s="70">
        <v>-1064</v>
      </c>
      <c r="P35" s="72">
        <v>-45.470085470085472</v>
      </c>
      <c r="Q35" s="147"/>
      <c r="R35" s="147"/>
      <c r="S35" s="45"/>
    </row>
    <row r="36" spans="1:19" s="146" customFormat="1" ht="12.75" customHeight="1">
      <c r="A36" s="81" t="s">
        <v>145</v>
      </c>
      <c r="B36" s="66">
        <v>831</v>
      </c>
      <c r="C36" s="66">
        <v>-242</v>
      </c>
      <c r="D36" s="68">
        <v>-22.553588070829448</v>
      </c>
      <c r="E36" s="66">
        <v>-717</v>
      </c>
      <c r="F36" s="68">
        <v>-46.31782945736434</v>
      </c>
      <c r="G36" s="66">
        <v>388</v>
      </c>
      <c r="H36" s="66">
        <v>-119</v>
      </c>
      <c r="I36" s="68">
        <v>-23.471400394477318</v>
      </c>
      <c r="J36" s="66">
        <v>-357</v>
      </c>
      <c r="K36" s="68">
        <v>-47.919463087248324</v>
      </c>
      <c r="L36" s="66">
        <v>443</v>
      </c>
      <c r="M36" s="66">
        <v>-123</v>
      </c>
      <c r="N36" s="68">
        <v>-21.731448763250885</v>
      </c>
      <c r="O36" s="66">
        <v>-360</v>
      </c>
      <c r="P36" s="68">
        <v>-44.831880448318806</v>
      </c>
      <c r="Q36" s="147"/>
      <c r="R36" s="147"/>
      <c r="S36" s="45"/>
    </row>
    <row r="37" spans="1:19" s="146" customFormat="1" ht="27" customHeight="1">
      <c r="A37" s="143" t="s">
        <v>454</v>
      </c>
      <c r="B37" s="144">
        <v>44507</v>
      </c>
      <c r="C37" s="144">
        <v>-14653</v>
      </c>
      <c r="D37" s="145">
        <v>-24.7684246112238</v>
      </c>
      <c r="E37" s="144">
        <v>-11736</v>
      </c>
      <c r="F37" s="145">
        <v>-20.866596732037763</v>
      </c>
      <c r="G37" s="144">
        <v>20222</v>
      </c>
      <c r="H37" s="144">
        <v>-6194</v>
      </c>
      <c r="I37" s="145">
        <v>-23.447910357359177</v>
      </c>
      <c r="J37" s="144">
        <v>-6300</v>
      </c>
      <c r="K37" s="145">
        <v>-23.75386471608476</v>
      </c>
      <c r="L37" s="144">
        <v>24285</v>
      </c>
      <c r="M37" s="144">
        <v>-8459</v>
      </c>
      <c r="N37" s="145">
        <v>-25.833740532616662</v>
      </c>
      <c r="O37" s="144">
        <v>-5436</v>
      </c>
      <c r="P37" s="145">
        <v>-18.290097910568285</v>
      </c>
    </row>
    <row r="38" spans="1:19" s="45" customFormat="1" ht="12.75" customHeight="1">
      <c r="A38" s="69" t="s">
        <v>138</v>
      </c>
      <c r="B38" s="70">
        <v>18385</v>
      </c>
      <c r="C38" s="70">
        <v>-6247</v>
      </c>
      <c r="D38" s="72">
        <v>-25.361318609938291</v>
      </c>
      <c r="E38" s="70">
        <v>-3422</v>
      </c>
      <c r="F38" s="72">
        <v>-15.692208923740083</v>
      </c>
      <c r="G38" s="70">
        <v>7309</v>
      </c>
      <c r="H38" s="70">
        <v>-2279</v>
      </c>
      <c r="I38" s="72">
        <v>-23.769294952023362</v>
      </c>
      <c r="J38" s="70">
        <v>-1633</v>
      </c>
      <c r="K38" s="72">
        <v>-18.262133750838739</v>
      </c>
      <c r="L38" s="70">
        <v>11076</v>
      </c>
      <c r="M38" s="70">
        <v>-3968</v>
      </c>
      <c r="N38" s="72">
        <v>-26.375963839404413</v>
      </c>
      <c r="O38" s="70">
        <v>-1789</v>
      </c>
      <c r="P38" s="72">
        <v>-13.9059463661096</v>
      </c>
    </row>
    <row r="39" spans="1:19" s="146" customFormat="1" ht="12.75" customHeight="1">
      <c r="A39" s="81" t="s">
        <v>139</v>
      </c>
      <c r="B39" s="66">
        <v>4006</v>
      </c>
      <c r="C39" s="66">
        <v>-589</v>
      </c>
      <c r="D39" s="68">
        <v>-12.818280739934712</v>
      </c>
      <c r="E39" s="66">
        <v>-1975</v>
      </c>
      <c r="F39" s="68">
        <v>-33.02123390737335</v>
      </c>
      <c r="G39" s="66">
        <v>1599</v>
      </c>
      <c r="H39" s="66">
        <v>-319</v>
      </c>
      <c r="I39" s="68">
        <v>-16.631908237747655</v>
      </c>
      <c r="J39" s="66">
        <v>-1150</v>
      </c>
      <c r="K39" s="68">
        <v>-41.833393961440521</v>
      </c>
      <c r="L39" s="66">
        <v>2407</v>
      </c>
      <c r="M39" s="66">
        <v>-270</v>
      </c>
      <c r="N39" s="68">
        <v>-10.085917071348524</v>
      </c>
      <c r="O39" s="66">
        <v>-825</v>
      </c>
      <c r="P39" s="68">
        <v>-25.525990099009903</v>
      </c>
      <c r="Q39" s="147"/>
      <c r="R39" s="147"/>
      <c r="S39" s="45"/>
    </row>
    <row r="40" spans="1:19" s="146" customFormat="1" ht="12.75" customHeight="1">
      <c r="A40" s="69" t="s">
        <v>140</v>
      </c>
      <c r="B40" s="70">
        <v>4378</v>
      </c>
      <c r="C40" s="70">
        <v>25</v>
      </c>
      <c r="D40" s="72">
        <v>0.57431656328968528</v>
      </c>
      <c r="E40" s="70">
        <v>-703</v>
      </c>
      <c r="F40" s="72">
        <v>-13.835859082857706</v>
      </c>
      <c r="G40" s="70">
        <v>2160</v>
      </c>
      <c r="H40" s="70">
        <v>178</v>
      </c>
      <c r="I40" s="72">
        <v>8.9808274470232092</v>
      </c>
      <c r="J40" s="70">
        <v>-491</v>
      </c>
      <c r="K40" s="72">
        <v>-18.521312712184081</v>
      </c>
      <c r="L40" s="70">
        <v>2218</v>
      </c>
      <c r="M40" s="70">
        <v>-153</v>
      </c>
      <c r="N40" s="72">
        <v>-6.4529734289329399</v>
      </c>
      <c r="O40" s="70">
        <v>-212</v>
      </c>
      <c r="P40" s="72">
        <v>-8.7242798353909468</v>
      </c>
      <c r="Q40" s="147"/>
      <c r="R40" s="147"/>
      <c r="S40" s="45"/>
    </row>
    <row r="41" spans="1:19" s="146" customFormat="1" ht="12.75" customHeight="1">
      <c r="A41" s="81" t="s">
        <v>141</v>
      </c>
      <c r="B41" s="66">
        <v>6114</v>
      </c>
      <c r="C41" s="66">
        <v>562</v>
      </c>
      <c r="D41" s="68">
        <v>10.122478386167147</v>
      </c>
      <c r="E41" s="66">
        <v>-1532</v>
      </c>
      <c r="F41" s="68">
        <v>-20.036620455139943</v>
      </c>
      <c r="G41" s="66">
        <v>3408</v>
      </c>
      <c r="H41" s="66">
        <v>399</v>
      </c>
      <c r="I41" s="68">
        <v>13.260219341974079</v>
      </c>
      <c r="J41" s="66">
        <v>-944</v>
      </c>
      <c r="K41" s="68">
        <v>-21.691176470588236</v>
      </c>
      <c r="L41" s="66">
        <v>2706</v>
      </c>
      <c r="M41" s="66">
        <v>163</v>
      </c>
      <c r="N41" s="68">
        <v>6.4097522611089266</v>
      </c>
      <c r="O41" s="66">
        <v>-588</v>
      </c>
      <c r="P41" s="68">
        <v>-17.850637522768672</v>
      </c>
      <c r="Q41" s="147"/>
      <c r="R41" s="147"/>
      <c r="S41" s="45"/>
    </row>
    <row r="42" spans="1:19" s="146" customFormat="1" ht="12.75" customHeight="1">
      <c r="A42" s="69" t="s">
        <v>142</v>
      </c>
      <c r="B42" s="70">
        <v>3431</v>
      </c>
      <c r="C42" s="70">
        <v>-905</v>
      </c>
      <c r="D42" s="72">
        <v>-20.871771217712176</v>
      </c>
      <c r="E42" s="70">
        <v>-632</v>
      </c>
      <c r="F42" s="72">
        <v>-15.555008614324391</v>
      </c>
      <c r="G42" s="70">
        <v>2020</v>
      </c>
      <c r="H42" s="70">
        <v>-342</v>
      </c>
      <c r="I42" s="72">
        <v>-14.479254868755293</v>
      </c>
      <c r="J42" s="70">
        <v>-272</v>
      </c>
      <c r="K42" s="72">
        <v>-11.867364746945899</v>
      </c>
      <c r="L42" s="70">
        <v>1411</v>
      </c>
      <c r="M42" s="70">
        <v>-563</v>
      </c>
      <c r="N42" s="72">
        <v>-28.520770010131713</v>
      </c>
      <c r="O42" s="70">
        <v>-360</v>
      </c>
      <c r="P42" s="72">
        <v>-20.327498588368154</v>
      </c>
      <c r="Q42" s="147"/>
      <c r="R42" s="147"/>
      <c r="S42" s="45"/>
    </row>
    <row r="43" spans="1:19" s="146" customFormat="1" ht="12.75" customHeight="1">
      <c r="A43" s="81" t="s">
        <v>143</v>
      </c>
      <c r="B43" s="66">
        <v>3751</v>
      </c>
      <c r="C43" s="66">
        <v>-4894</v>
      </c>
      <c r="D43" s="68">
        <v>-56.610757663389244</v>
      </c>
      <c r="E43" s="66">
        <v>-1329</v>
      </c>
      <c r="F43" s="68">
        <v>-26.161417322834644</v>
      </c>
      <c r="G43" s="66">
        <v>1651</v>
      </c>
      <c r="H43" s="66">
        <v>-2390</v>
      </c>
      <c r="I43" s="68">
        <v>-59.143776292996783</v>
      </c>
      <c r="J43" s="66">
        <v>-752</v>
      </c>
      <c r="K43" s="68">
        <v>-31.294215563878485</v>
      </c>
      <c r="L43" s="66">
        <v>2100</v>
      </c>
      <c r="M43" s="66">
        <v>-2504</v>
      </c>
      <c r="N43" s="68">
        <v>-54.387489139878369</v>
      </c>
      <c r="O43" s="66">
        <v>-577</v>
      </c>
      <c r="P43" s="68">
        <v>-21.553978333955921</v>
      </c>
      <c r="Q43" s="147"/>
      <c r="R43" s="147"/>
      <c r="S43" s="45"/>
    </row>
    <row r="44" spans="1:19" s="146" customFormat="1" ht="12.75" customHeight="1">
      <c r="A44" s="69" t="s">
        <v>144</v>
      </c>
      <c r="B44" s="70">
        <v>3392</v>
      </c>
      <c r="C44" s="70">
        <v>-2319</v>
      </c>
      <c r="D44" s="72">
        <v>-40.605848362808615</v>
      </c>
      <c r="E44" s="70">
        <v>-1454</v>
      </c>
      <c r="F44" s="72">
        <v>-30.004127115146513</v>
      </c>
      <c r="G44" s="70">
        <v>1606</v>
      </c>
      <c r="H44" s="70">
        <v>-1259</v>
      </c>
      <c r="I44" s="72">
        <v>-43.944153577661432</v>
      </c>
      <c r="J44" s="70">
        <v>-739</v>
      </c>
      <c r="K44" s="72">
        <v>-31.513859275053306</v>
      </c>
      <c r="L44" s="70">
        <v>1786</v>
      </c>
      <c r="M44" s="70">
        <v>-1060</v>
      </c>
      <c r="N44" s="72">
        <v>-37.245256500351367</v>
      </c>
      <c r="O44" s="70">
        <v>-715</v>
      </c>
      <c r="P44" s="72">
        <v>-28.588564574170331</v>
      </c>
      <c r="Q44" s="147"/>
      <c r="R44" s="147"/>
      <c r="S44" s="45"/>
    </row>
    <row r="45" spans="1:19" s="146" customFormat="1" ht="12.75" customHeight="1">
      <c r="A45" s="81" t="s">
        <v>145</v>
      </c>
      <c r="B45" s="66">
        <v>1050</v>
      </c>
      <c r="C45" s="66">
        <v>-286</v>
      </c>
      <c r="D45" s="68">
        <v>-21.407185628742514</v>
      </c>
      <c r="E45" s="66">
        <v>-689</v>
      </c>
      <c r="F45" s="68">
        <v>-39.620471535365155</v>
      </c>
      <c r="G45" s="66">
        <v>469</v>
      </c>
      <c r="H45" s="66">
        <v>-182</v>
      </c>
      <c r="I45" s="68">
        <v>-27.956989247311828</v>
      </c>
      <c r="J45" s="66">
        <v>-319</v>
      </c>
      <c r="K45" s="68">
        <v>-40.482233502538072</v>
      </c>
      <c r="L45" s="66">
        <v>581</v>
      </c>
      <c r="M45" s="66">
        <v>-104</v>
      </c>
      <c r="N45" s="68">
        <v>-15.182481751824817</v>
      </c>
      <c r="O45" s="66">
        <v>-370</v>
      </c>
      <c r="P45" s="68">
        <v>-38.906414300736067</v>
      </c>
      <c r="Q45" s="147"/>
      <c r="R45" s="147"/>
      <c r="S45" s="45"/>
    </row>
    <row r="46" spans="1:19" s="146" customFormat="1" ht="27" customHeight="1">
      <c r="A46" s="143" t="s">
        <v>455</v>
      </c>
      <c r="B46" s="144">
        <v>6245</v>
      </c>
      <c r="C46" s="144">
        <v>-1433</v>
      </c>
      <c r="D46" s="145">
        <v>-18.663714508986715</v>
      </c>
      <c r="E46" s="144">
        <v>-1031</v>
      </c>
      <c r="F46" s="145">
        <v>-14.169873556899395</v>
      </c>
      <c r="G46" s="144">
        <v>2844</v>
      </c>
      <c r="H46" s="144">
        <v>-369</v>
      </c>
      <c r="I46" s="145">
        <v>-11.484593837535014</v>
      </c>
      <c r="J46" s="144">
        <v>-516</v>
      </c>
      <c r="K46" s="145">
        <v>-15.357142857142858</v>
      </c>
      <c r="L46" s="144">
        <v>3401</v>
      </c>
      <c r="M46" s="144">
        <v>-1064</v>
      </c>
      <c r="N46" s="145">
        <v>-23.829787234042552</v>
      </c>
      <c r="O46" s="144">
        <v>-515</v>
      </c>
      <c r="P46" s="145">
        <v>-13.151174668028601</v>
      </c>
    </row>
    <row r="47" spans="1:19" s="45" customFormat="1" ht="12.75" customHeight="1">
      <c r="A47" s="69" t="s">
        <v>138</v>
      </c>
      <c r="B47" s="70">
        <v>2767</v>
      </c>
      <c r="C47" s="70">
        <v>-671</v>
      </c>
      <c r="D47" s="72">
        <v>-19.517161140197789</v>
      </c>
      <c r="E47" s="70">
        <v>-311</v>
      </c>
      <c r="F47" s="72">
        <v>-10.103963612735543</v>
      </c>
      <c r="G47" s="70">
        <v>1120</v>
      </c>
      <c r="H47" s="70">
        <v>-131</v>
      </c>
      <c r="I47" s="72">
        <v>-10.471622701838529</v>
      </c>
      <c r="J47" s="70">
        <v>-177</v>
      </c>
      <c r="K47" s="72">
        <v>-13.646877409406322</v>
      </c>
      <c r="L47" s="70">
        <v>1647</v>
      </c>
      <c r="M47" s="70">
        <v>-540</v>
      </c>
      <c r="N47" s="72">
        <v>-24.691358024691358</v>
      </c>
      <c r="O47" s="70">
        <v>-134</v>
      </c>
      <c r="P47" s="72">
        <v>-7.5238629983155532</v>
      </c>
    </row>
    <row r="48" spans="1:19" s="146" customFormat="1" ht="12.75" customHeight="1">
      <c r="A48" s="81" t="s">
        <v>139</v>
      </c>
      <c r="B48" s="66">
        <v>542</v>
      </c>
      <c r="C48" s="66">
        <v>-49</v>
      </c>
      <c r="D48" s="68">
        <v>-8.2910321489001699</v>
      </c>
      <c r="E48" s="66">
        <v>-148</v>
      </c>
      <c r="F48" s="68">
        <v>-21.44927536231884</v>
      </c>
      <c r="G48" s="66">
        <v>217</v>
      </c>
      <c r="H48" s="66">
        <v>-24</v>
      </c>
      <c r="I48" s="68">
        <v>-9.9585062240663902</v>
      </c>
      <c r="J48" s="66">
        <v>-72</v>
      </c>
      <c r="K48" s="68">
        <v>-24.913494809688583</v>
      </c>
      <c r="L48" s="66">
        <v>325</v>
      </c>
      <c r="M48" s="66">
        <v>-25</v>
      </c>
      <c r="N48" s="68">
        <v>-7.1428571428571432</v>
      </c>
      <c r="O48" s="66">
        <v>-76</v>
      </c>
      <c r="P48" s="68">
        <v>-18.952618453865338</v>
      </c>
      <c r="Q48" s="147"/>
      <c r="R48" s="147"/>
      <c r="S48" s="45"/>
    </row>
    <row r="49" spans="1:19" s="146" customFormat="1" ht="12.75" customHeight="1">
      <c r="A49" s="69" t="s">
        <v>140</v>
      </c>
      <c r="B49" s="70">
        <v>408</v>
      </c>
      <c r="C49" s="70">
        <v>61</v>
      </c>
      <c r="D49" s="72">
        <v>17.579250720461093</v>
      </c>
      <c r="E49" s="70">
        <v>-111</v>
      </c>
      <c r="F49" s="72">
        <v>-21.387283236994218</v>
      </c>
      <c r="G49" s="70">
        <v>218</v>
      </c>
      <c r="H49" s="70">
        <v>58</v>
      </c>
      <c r="I49" s="72">
        <v>36.25</v>
      </c>
      <c r="J49" s="70">
        <v>-61</v>
      </c>
      <c r="K49" s="72">
        <v>-21.863799283154123</v>
      </c>
      <c r="L49" s="70">
        <v>190</v>
      </c>
      <c r="M49" s="70">
        <v>3</v>
      </c>
      <c r="N49" s="72">
        <v>1.6042780748663101</v>
      </c>
      <c r="O49" s="70">
        <v>-50</v>
      </c>
      <c r="P49" s="72">
        <v>-20.833333333333332</v>
      </c>
      <c r="Q49" s="147"/>
      <c r="R49" s="147"/>
      <c r="S49" s="45"/>
    </row>
    <row r="50" spans="1:19" s="146" customFormat="1" ht="12.75" customHeight="1">
      <c r="A50" s="81" t="s">
        <v>141</v>
      </c>
      <c r="B50" s="66">
        <v>1044</v>
      </c>
      <c r="C50" s="66">
        <v>150</v>
      </c>
      <c r="D50" s="68">
        <v>16.778523489932887</v>
      </c>
      <c r="E50" s="66">
        <v>-241</v>
      </c>
      <c r="F50" s="68">
        <v>-18.754863813229573</v>
      </c>
      <c r="G50" s="66">
        <v>582</v>
      </c>
      <c r="H50" s="66">
        <v>85</v>
      </c>
      <c r="I50" s="68">
        <v>17.102615694164989</v>
      </c>
      <c r="J50" s="66">
        <v>-148</v>
      </c>
      <c r="K50" s="68">
        <v>-20.273972602739725</v>
      </c>
      <c r="L50" s="66">
        <v>462</v>
      </c>
      <c r="M50" s="66">
        <v>65</v>
      </c>
      <c r="N50" s="68">
        <v>16.3727959697733</v>
      </c>
      <c r="O50" s="66">
        <v>-93</v>
      </c>
      <c r="P50" s="68">
        <v>-16.756756756756758</v>
      </c>
      <c r="Q50" s="147"/>
      <c r="R50" s="147"/>
      <c r="S50" s="45"/>
    </row>
    <row r="51" spans="1:19" s="146" customFormat="1" ht="12.75" customHeight="1">
      <c r="A51" s="69" t="s">
        <v>142</v>
      </c>
      <c r="B51" s="70">
        <v>407</v>
      </c>
      <c r="C51" s="70">
        <v>-110</v>
      </c>
      <c r="D51" s="72">
        <v>-21.276595744680851</v>
      </c>
      <c r="E51" s="70">
        <v>-133</v>
      </c>
      <c r="F51" s="72">
        <v>-24.62962962962963</v>
      </c>
      <c r="G51" s="70">
        <v>234</v>
      </c>
      <c r="H51" s="70">
        <v>-10</v>
      </c>
      <c r="I51" s="72">
        <v>-4.0983606557377046</v>
      </c>
      <c r="J51" s="70">
        <v>-45</v>
      </c>
      <c r="K51" s="72">
        <v>-16.129032258064516</v>
      </c>
      <c r="L51" s="70">
        <v>173</v>
      </c>
      <c r="M51" s="70">
        <v>-100</v>
      </c>
      <c r="N51" s="72">
        <v>-36.630036630036628</v>
      </c>
      <c r="O51" s="70">
        <v>-88</v>
      </c>
      <c r="P51" s="72">
        <v>-33.716475095785441</v>
      </c>
      <c r="Q51" s="147"/>
      <c r="R51" s="147"/>
      <c r="S51" s="45"/>
    </row>
    <row r="52" spans="1:19" s="146" customFormat="1" ht="12.75" customHeight="1">
      <c r="A52" s="81" t="s">
        <v>143</v>
      </c>
      <c r="B52" s="66">
        <v>442</v>
      </c>
      <c r="C52" s="66">
        <v>-466</v>
      </c>
      <c r="D52" s="68">
        <v>-51.321585903083701</v>
      </c>
      <c r="E52" s="66">
        <v>-30</v>
      </c>
      <c r="F52" s="68">
        <v>-6.3559322033898304</v>
      </c>
      <c r="G52" s="66">
        <v>199</v>
      </c>
      <c r="H52" s="66">
        <v>-185</v>
      </c>
      <c r="I52" s="68">
        <v>-48.177083333333336</v>
      </c>
      <c r="J52" s="66">
        <v>-24</v>
      </c>
      <c r="K52" s="68">
        <v>-10.762331838565023</v>
      </c>
      <c r="L52" s="66">
        <v>243</v>
      </c>
      <c r="M52" s="66">
        <v>-281</v>
      </c>
      <c r="N52" s="68">
        <v>-53.625954198473281</v>
      </c>
      <c r="O52" s="66">
        <v>-6</v>
      </c>
      <c r="P52" s="68">
        <v>-2.4096385542168677</v>
      </c>
      <c r="Q52" s="147"/>
      <c r="R52" s="147"/>
      <c r="S52" s="45"/>
    </row>
    <row r="53" spans="1:19" s="146" customFormat="1" ht="12.75" customHeight="1">
      <c r="A53" s="69" t="s">
        <v>144</v>
      </c>
      <c r="B53" s="70">
        <v>384</v>
      </c>
      <c r="C53" s="70">
        <v>-198</v>
      </c>
      <c r="D53" s="72">
        <v>-34.020618556701031</v>
      </c>
      <c r="E53" s="70">
        <v>-32</v>
      </c>
      <c r="F53" s="72">
        <v>-7.6923076923076925</v>
      </c>
      <c r="G53" s="70">
        <v>181</v>
      </c>
      <c r="H53" s="70">
        <v>-96</v>
      </c>
      <c r="I53" s="72">
        <v>-34.657039711191338</v>
      </c>
      <c r="J53" s="70">
        <v>4</v>
      </c>
      <c r="K53" s="72">
        <v>2.2598870056497176</v>
      </c>
      <c r="L53" s="70">
        <v>203</v>
      </c>
      <c r="M53" s="70">
        <v>-102</v>
      </c>
      <c r="N53" s="72">
        <v>-33.442622950819676</v>
      </c>
      <c r="O53" s="70">
        <v>-36</v>
      </c>
      <c r="P53" s="72">
        <v>-15.06276150627615</v>
      </c>
      <c r="Q53" s="147"/>
      <c r="R53" s="147"/>
      <c r="S53" s="45"/>
    </row>
    <row r="54" spans="1:19" s="146" customFormat="1" ht="12.75" customHeight="1">
      <c r="A54" s="81" t="s">
        <v>145</v>
      </c>
      <c r="B54" s="66">
        <v>251</v>
      </c>
      <c r="C54" s="66">
        <v>-150</v>
      </c>
      <c r="D54" s="68">
        <v>-37.406483790523694</v>
      </c>
      <c r="E54" s="66">
        <v>-25</v>
      </c>
      <c r="F54" s="68">
        <v>-9.0579710144927539</v>
      </c>
      <c r="G54" s="66">
        <v>93</v>
      </c>
      <c r="H54" s="66">
        <v>-66</v>
      </c>
      <c r="I54" s="68">
        <v>-41.509433962264154</v>
      </c>
      <c r="J54" s="66">
        <v>7</v>
      </c>
      <c r="K54" s="68">
        <v>8.1395348837209305</v>
      </c>
      <c r="L54" s="66">
        <v>158</v>
      </c>
      <c r="M54" s="66">
        <v>-84</v>
      </c>
      <c r="N54" s="68">
        <v>-34.710743801652896</v>
      </c>
      <c r="O54" s="66">
        <v>-32</v>
      </c>
      <c r="P54" s="68">
        <v>-16.842105263157894</v>
      </c>
      <c r="Q54" s="147"/>
      <c r="R54" s="147"/>
      <c r="S54" s="45"/>
    </row>
    <row r="55" spans="1:19" s="146" customFormat="1" ht="27" customHeight="1">
      <c r="A55" s="143" t="s">
        <v>456</v>
      </c>
      <c r="B55" s="144">
        <v>79762</v>
      </c>
      <c r="C55" s="144">
        <v>-32311</v>
      </c>
      <c r="D55" s="145">
        <v>-28.830315954779476</v>
      </c>
      <c r="E55" s="144">
        <v>-26639</v>
      </c>
      <c r="F55" s="145">
        <v>-25.036418830650089</v>
      </c>
      <c r="G55" s="144">
        <v>36281</v>
      </c>
      <c r="H55" s="144">
        <v>-13687</v>
      </c>
      <c r="I55" s="145">
        <v>-27.391530579570926</v>
      </c>
      <c r="J55" s="144">
        <v>-14277</v>
      </c>
      <c r="K55" s="145">
        <v>-28.238854385062702</v>
      </c>
      <c r="L55" s="144">
        <v>43481</v>
      </c>
      <c r="M55" s="144">
        <v>-18624</v>
      </c>
      <c r="N55" s="145">
        <v>-29.987923677642701</v>
      </c>
      <c r="O55" s="144">
        <v>-12362</v>
      </c>
      <c r="P55" s="145">
        <v>-22.137062836881974</v>
      </c>
    </row>
    <row r="56" spans="1:19" s="45" customFormat="1" ht="12.75" customHeight="1">
      <c r="A56" s="69" t="s">
        <v>138</v>
      </c>
      <c r="B56" s="70">
        <v>31663</v>
      </c>
      <c r="C56" s="70">
        <v>-12548</v>
      </c>
      <c r="D56" s="72">
        <v>-28.382076858700323</v>
      </c>
      <c r="E56" s="70">
        <v>-7470</v>
      </c>
      <c r="F56" s="72">
        <v>-19.088748626478932</v>
      </c>
      <c r="G56" s="70">
        <v>12929</v>
      </c>
      <c r="H56" s="70">
        <v>-4470</v>
      </c>
      <c r="I56" s="72">
        <v>-25.69113167423415</v>
      </c>
      <c r="J56" s="70">
        <v>-3870</v>
      </c>
      <c r="K56" s="72">
        <v>-23.037085540806</v>
      </c>
      <c r="L56" s="70">
        <v>18734</v>
      </c>
      <c r="M56" s="70">
        <v>-8078</v>
      </c>
      <c r="N56" s="72">
        <v>-30.12830076085335</v>
      </c>
      <c r="O56" s="70">
        <v>-3600</v>
      </c>
      <c r="P56" s="72">
        <v>-16.118921823229158</v>
      </c>
    </row>
    <row r="57" spans="1:19" s="146" customFormat="1" ht="12.75" customHeight="1">
      <c r="A57" s="81" t="s">
        <v>139</v>
      </c>
      <c r="B57" s="66">
        <v>7835</v>
      </c>
      <c r="C57" s="66">
        <v>-1191</v>
      </c>
      <c r="D57" s="68">
        <v>-13.195213826722801</v>
      </c>
      <c r="E57" s="66">
        <v>-4182</v>
      </c>
      <c r="F57" s="68">
        <v>-34.800699009736206</v>
      </c>
      <c r="G57" s="66">
        <v>3265</v>
      </c>
      <c r="H57" s="66">
        <v>-494</v>
      </c>
      <c r="I57" s="68">
        <v>-13.141793030061187</v>
      </c>
      <c r="J57" s="66">
        <v>-2381</v>
      </c>
      <c r="K57" s="68">
        <v>-42.171448813319167</v>
      </c>
      <c r="L57" s="66">
        <v>4570</v>
      </c>
      <c r="M57" s="66">
        <v>-697</v>
      </c>
      <c r="N57" s="68">
        <v>-13.233339662046706</v>
      </c>
      <c r="O57" s="66">
        <v>-1801</v>
      </c>
      <c r="P57" s="68">
        <v>-28.268717626746195</v>
      </c>
      <c r="Q57" s="147"/>
      <c r="R57" s="147"/>
      <c r="S57" s="45"/>
    </row>
    <row r="58" spans="1:19" s="146" customFormat="1" ht="12.75" customHeight="1">
      <c r="A58" s="69" t="s">
        <v>140</v>
      </c>
      <c r="B58" s="70">
        <v>7932</v>
      </c>
      <c r="C58" s="70">
        <v>-658</v>
      </c>
      <c r="D58" s="72">
        <v>-7.6600698486612337</v>
      </c>
      <c r="E58" s="70">
        <v>-1651</v>
      </c>
      <c r="F58" s="72">
        <v>-17.228425336533444</v>
      </c>
      <c r="G58" s="70">
        <v>3657</v>
      </c>
      <c r="H58" s="70">
        <v>-170</v>
      </c>
      <c r="I58" s="72">
        <v>-4.4421217663966557</v>
      </c>
      <c r="J58" s="70">
        <v>-1032</v>
      </c>
      <c r="K58" s="72">
        <v>-22.00895713371721</v>
      </c>
      <c r="L58" s="70">
        <v>4275</v>
      </c>
      <c r="M58" s="70">
        <v>-488</v>
      </c>
      <c r="N58" s="72">
        <v>-10.245643501994541</v>
      </c>
      <c r="O58" s="70">
        <v>-619</v>
      </c>
      <c r="P58" s="72">
        <v>-12.64814058030241</v>
      </c>
      <c r="Q58" s="147"/>
      <c r="R58" s="147"/>
      <c r="S58" s="45"/>
    </row>
    <row r="59" spans="1:19" s="146" customFormat="1" ht="12.75" customHeight="1">
      <c r="A59" s="81" t="s">
        <v>141</v>
      </c>
      <c r="B59" s="66">
        <v>10855</v>
      </c>
      <c r="C59" s="66">
        <v>233</v>
      </c>
      <c r="D59" s="68">
        <v>2.1935605347392206</v>
      </c>
      <c r="E59" s="66">
        <v>-3284</v>
      </c>
      <c r="F59" s="68">
        <v>-23.226536530164793</v>
      </c>
      <c r="G59" s="66">
        <v>5740</v>
      </c>
      <c r="H59" s="66">
        <v>272</v>
      </c>
      <c r="I59" s="68">
        <v>4.9743964886613021</v>
      </c>
      <c r="J59" s="66">
        <v>-1849</v>
      </c>
      <c r="K59" s="68">
        <v>-24.364211358545262</v>
      </c>
      <c r="L59" s="66">
        <v>5115</v>
      </c>
      <c r="M59" s="66">
        <v>-39</v>
      </c>
      <c r="N59" s="68">
        <v>-0.7566938300349243</v>
      </c>
      <c r="O59" s="66">
        <v>-1435</v>
      </c>
      <c r="P59" s="68">
        <v>-21.908396946564885</v>
      </c>
      <c r="Q59" s="147"/>
      <c r="R59" s="147"/>
      <c r="S59" s="45"/>
    </row>
    <row r="60" spans="1:19" s="146" customFormat="1" ht="12.75" customHeight="1">
      <c r="A60" s="69" t="s">
        <v>142</v>
      </c>
      <c r="B60" s="70">
        <v>6083</v>
      </c>
      <c r="C60" s="70">
        <v>-2797</v>
      </c>
      <c r="D60" s="72">
        <v>-31.497747747747749</v>
      </c>
      <c r="E60" s="70">
        <v>-1821</v>
      </c>
      <c r="F60" s="72">
        <v>-23.038967611336034</v>
      </c>
      <c r="G60" s="70">
        <v>3404</v>
      </c>
      <c r="H60" s="70">
        <v>-1230</v>
      </c>
      <c r="I60" s="72">
        <v>-26.542943461372463</v>
      </c>
      <c r="J60" s="70">
        <v>-900</v>
      </c>
      <c r="K60" s="72">
        <v>-20.91078066914498</v>
      </c>
      <c r="L60" s="70">
        <v>2679</v>
      </c>
      <c r="M60" s="70">
        <v>-1567</v>
      </c>
      <c r="N60" s="72">
        <v>-36.90532265661799</v>
      </c>
      <c r="O60" s="70">
        <v>-921</v>
      </c>
      <c r="P60" s="72">
        <v>-25.583333333333332</v>
      </c>
      <c r="Q60" s="147"/>
      <c r="R60" s="147"/>
      <c r="S60" s="45"/>
    </row>
    <row r="61" spans="1:19" s="146" customFormat="1" ht="12.75" customHeight="1">
      <c r="A61" s="81" t="s">
        <v>143</v>
      </c>
      <c r="B61" s="66">
        <v>6844</v>
      </c>
      <c r="C61" s="66">
        <v>-10226</v>
      </c>
      <c r="D61" s="68">
        <v>-59.906268306971292</v>
      </c>
      <c r="E61" s="66">
        <v>-3032</v>
      </c>
      <c r="F61" s="68">
        <v>-30.700688537869581</v>
      </c>
      <c r="G61" s="66">
        <v>3183</v>
      </c>
      <c r="H61" s="66">
        <v>-4886</v>
      </c>
      <c r="I61" s="68">
        <v>-60.552732680629568</v>
      </c>
      <c r="J61" s="66">
        <v>-1623</v>
      </c>
      <c r="K61" s="68">
        <v>-33.770287141073659</v>
      </c>
      <c r="L61" s="66">
        <v>3661</v>
      </c>
      <c r="M61" s="66">
        <v>-5340</v>
      </c>
      <c r="N61" s="68">
        <v>-59.326741473169648</v>
      </c>
      <c r="O61" s="66">
        <v>-1409</v>
      </c>
      <c r="P61" s="68">
        <v>-27.790927021696252</v>
      </c>
      <c r="Q61" s="147"/>
      <c r="R61" s="147"/>
      <c r="S61" s="45"/>
    </row>
    <row r="62" spans="1:19" s="146" customFormat="1" ht="12.75" customHeight="1">
      <c r="A62" s="69" t="s">
        <v>144</v>
      </c>
      <c r="B62" s="70">
        <v>6418</v>
      </c>
      <c r="C62" s="70">
        <v>-4446</v>
      </c>
      <c r="D62" s="72">
        <v>-40.924153166421206</v>
      </c>
      <c r="E62" s="70">
        <v>-3768</v>
      </c>
      <c r="F62" s="72">
        <v>-36.991949734930294</v>
      </c>
      <c r="G62" s="70">
        <v>3153</v>
      </c>
      <c r="H62" s="70">
        <v>-2342</v>
      </c>
      <c r="I62" s="72">
        <v>-42.620564149226567</v>
      </c>
      <c r="J62" s="70">
        <v>-1953</v>
      </c>
      <c r="K62" s="72">
        <v>-38.249118683901294</v>
      </c>
      <c r="L62" s="70">
        <v>3265</v>
      </c>
      <c r="M62" s="70">
        <v>-2104</v>
      </c>
      <c r="N62" s="72">
        <v>-39.18793071335444</v>
      </c>
      <c r="O62" s="70">
        <v>-1815</v>
      </c>
      <c r="P62" s="72">
        <v>-35.728346456692911</v>
      </c>
      <c r="Q62" s="147"/>
      <c r="R62" s="147"/>
      <c r="S62" s="45"/>
    </row>
    <row r="63" spans="1:19" s="146" customFormat="1" ht="12.75" customHeight="1">
      <c r="A63" s="81" t="s">
        <v>145</v>
      </c>
      <c r="B63" s="66">
        <v>2132</v>
      </c>
      <c r="C63" s="66">
        <v>-678</v>
      </c>
      <c r="D63" s="68">
        <v>-24.128113879003557</v>
      </c>
      <c r="E63" s="66">
        <v>-1431</v>
      </c>
      <c r="F63" s="68">
        <v>-40.162784170642716</v>
      </c>
      <c r="G63" s="66">
        <v>950</v>
      </c>
      <c r="H63" s="66">
        <v>-367</v>
      </c>
      <c r="I63" s="68">
        <v>-27.866362946089598</v>
      </c>
      <c r="J63" s="66">
        <v>-669</v>
      </c>
      <c r="K63" s="68">
        <v>-41.321803582458308</v>
      </c>
      <c r="L63" s="66">
        <v>1182</v>
      </c>
      <c r="M63" s="66">
        <v>-311</v>
      </c>
      <c r="N63" s="68">
        <v>-20.830542531815137</v>
      </c>
      <c r="O63" s="66">
        <v>-762</v>
      </c>
      <c r="P63" s="68">
        <v>-39.197530864197532</v>
      </c>
      <c r="Q63" s="147"/>
      <c r="R63" s="147"/>
      <c r="S63" s="45"/>
    </row>
    <row r="64" spans="1:19" s="146" customFormat="1" ht="27" customHeight="1">
      <c r="A64" s="143" t="s">
        <v>457</v>
      </c>
      <c r="B64" s="144">
        <v>80132</v>
      </c>
      <c r="C64" s="144">
        <v>-32442</v>
      </c>
      <c r="D64" s="145">
        <v>-28.818377245189829</v>
      </c>
      <c r="E64" s="144">
        <v>-26701</v>
      </c>
      <c r="F64" s="145">
        <v>-24.993213707375062</v>
      </c>
      <c r="G64" s="144">
        <v>36446</v>
      </c>
      <c r="H64" s="144">
        <v>-13723</v>
      </c>
      <c r="I64" s="145">
        <v>-27.353545017839703</v>
      </c>
      <c r="J64" s="144">
        <v>-14301</v>
      </c>
      <c r="K64" s="145">
        <v>-28.180976215342778</v>
      </c>
      <c r="L64" s="144">
        <v>43686</v>
      </c>
      <c r="M64" s="144">
        <v>-18719</v>
      </c>
      <c r="N64" s="145">
        <v>-29.995993910744332</v>
      </c>
      <c r="O64" s="144">
        <v>-12400</v>
      </c>
      <c r="P64" s="145">
        <v>-22.108904182862034</v>
      </c>
    </row>
    <row r="65" spans="1:19" s="45" customFormat="1" ht="12.75" customHeight="1">
      <c r="A65" s="69" t="s">
        <v>138</v>
      </c>
      <c r="B65" s="70">
        <v>31858</v>
      </c>
      <c r="C65" s="70">
        <v>-12589</v>
      </c>
      <c r="D65" s="72">
        <v>-28.323621391769972</v>
      </c>
      <c r="E65" s="70">
        <v>-7461</v>
      </c>
      <c r="F65" s="72">
        <v>-18.975558890104022</v>
      </c>
      <c r="G65" s="70">
        <v>13020</v>
      </c>
      <c r="H65" s="70">
        <v>-4480</v>
      </c>
      <c r="I65" s="72">
        <v>-25.6</v>
      </c>
      <c r="J65" s="70">
        <v>-3864</v>
      </c>
      <c r="K65" s="72">
        <v>-22.885572139303484</v>
      </c>
      <c r="L65" s="70">
        <v>18838</v>
      </c>
      <c r="M65" s="70">
        <v>-8109</v>
      </c>
      <c r="N65" s="72">
        <v>-30.092403607080566</v>
      </c>
      <c r="O65" s="70">
        <v>-3597</v>
      </c>
      <c r="P65" s="72">
        <v>-16.032984176509917</v>
      </c>
    </row>
    <row r="66" spans="1:19" s="146" customFormat="1" ht="12.75" customHeight="1">
      <c r="A66" s="81" t="s">
        <v>139</v>
      </c>
      <c r="B66" s="66">
        <v>7907</v>
      </c>
      <c r="C66" s="66">
        <v>-1227</v>
      </c>
      <c r="D66" s="68">
        <v>-13.433326034596014</v>
      </c>
      <c r="E66" s="66">
        <v>-4179</v>
      </c>
      <c r="F66" s="68">
        <v>-34.577196756577855</v>
      </c>
      <c r="G66" s="66">
        <v>3292</v>
      </c>
      <c r="H66" s="66">
        <v>-508</v>
      </c>
      <c r="I66" s="68">
        <v>-13.368421052631579</v>
      </c>
      <c r="J66" s="66">
        <v>-2383</v>
      </c>
      <c r="K66" s="68">
        <v>-41.991189427312776</v>
      </c>
      <c r="L66" s="66">
        <v>4615</v>
      </c>
      <c r="M66" s="66">
        <v>-719</v>
      </c>
      <c r="N66" s="68">
        <v>-13.479565054368203</v>
      </c>
      <c r="O66" s="66">
        <v>-1796</v>
      </c>
      <c r="P66" s="68">
        <v>-28.014350335361097</v>
      </c>
      <c r="Q66" s="147"/>
      <c r="R66" s="147"/>
      <c r="S66" s="45"/>
    </row>
    <row r="67" spans="1:19" s="146" customFormat="1" ht="12.75" customHeight="1">
      <c r="A67" s="69" t="s">
        <v>140</v>
      </c>
      <c r="B67" s="70">
        <v>7949</v>
      </c>
      <c r="C67" s="70">
        <v>-652</v>
      </c>
      <c r="D67" s="72">
        <v>-7.5805138937332872</v>
      </c>
      <c r="E67" s="70">
        <v>-1663</v>
      </c>
      <c r="F67" s="72">
        <v>-17.301290054099042</v>
      </c>
      <c r="G67" s="70">
        <v>3666</v>
      </c>
      <c r="H67" s="70">
        <v>-166</v>
      </c>
      <c r="I67" s="72">
        <v>-4.3319415448851775</v>
      </c>
      <c r="J67" s="70">
        <v>-1034</v>
      </c>
      <c r="K67" s="72">
        <v>-22</v>
      </c>
      <c r="L67" s="70">
        <v>4283</v>
      </c>
      <c r="M67" s="70">
        <v>-486</v>
      </c>
      <c r="N67" s="72">
        <v>-10.190815684629902</v>
      </c>
      <c r="O67" s="70">
        <v>-629</v>
      </c>
      <c r="P67" s="72">
        <v>-12.805374592833877</v>
      </c>
      <c r="Q67" s="147"/>
      <c r="R67" s="147"/>
      <c r="S67" s="45"/>
    </row>
    <row r="68" spans="1:19" s="146" customFormat="1" ht="12.75" customHeight="1">
      <c r="A68" s="81" t="s">
        <v>141</v>
      </c>
      <c r="B68" s="66">
        <v>10902</v>
      </c>
      <c r="C68" s="66">
        <v>241</v>
      </c>
      <c r="D68" s="68">
        <v>2.2605759309633244</v>
      </c>
      <c r="E68" s="66">
        <v>-3312</v>
      </c>
      <c r="F68" s="68">
        <v>-23.300970873786408</v>
      </c>
      <c r="G68" s="66">
        <v>5760</v>
      </c>
      <c r="H68" s="66">
        <v>278</v>
      </c>
      <c r="I68" s="68">
        <v>5.0711419190076619</v>
      </c>
      <c r="J68" s="66">
        <v>-1865</v>
      </c>
      <c r="K68" s="68">
        <v>-24.459016393442624</v>
      </c>
      <c r="L68" s="66">
        <v>5142</v>
      </c>
      <c r="M68" s="66">
        <v>-37</v>
      </c>
      <c r="N68" s="68">
        <v>-0.71442363390615948</v>
      </c>
      <c r="O68" s="66">
        <v>-1447</v>
      </c>
      <c r="P68" s="68">
        <v>-21.960843830626803</v>
      </c>
      <c r="Q68" s="147"/>
      <c r="R68" s="147"/>
      <c r="S68" s="45"/>
    </row>
    <row r="69" spans="1:19" s="146" customFormat="1" ht="12.75" customHeight="1">
      <c r="A69" s="69" t="s">
        <v>142</v>
      </c>
      <c r="B69" s="70">
        <v>6095</v>
      </c>
      <c r="C69" s="70">
        <v>-2816</v>
      </c>
      <c r="D69" s="72">
        <v>-31.601391538547862</v>
      </c>
      <c r="E69" s="70">
        <v>-1829</v>
      </c>
      <c r="F69" s="72">
        <v>-23.081776880363453</v>
      </c>
      <c r="G69" s="70">
        <v>3409</v>
      </c>
      <c r="H69" s="70">
        <v>-1238</v>
      </c>
      <c r="I69" s="72">
        <v>-26.640843554981707</v>
      </c>
      <c r="J69" s="70">
        <v>-910</v>
      </c>
      <c r="K69" s="72">
        <v>-21.069692058346838</v>
      </c>
      <c r="L69" s="70">
        <v>2686</v>
      </c>
      <c r="M69" s="70">
        <v>-1578</v>
      </c>
      <c r="N69" s="72">
        <v>-37.007504690431517</v>
      </c>
      <c r="O69" s="70">
        <v>-919</v>
      </c>
      <c r="P69" s="72">
        <v>-25.49237170596394</v>
      </c>
      <c r="Q69" s="147"/>
      <c r="R69" s="147"/>
      <c r="S69" s="45"/>
    </row>
    <row r="70" spans="1:19" s="146" customFormat="1" ht="12.75" customHeight="1">
      <c r="A70" s="81" t="s">
        <v>143</v>
      </c>
      <c r="B70" s="66">
        <v>6852</v>
      </c>
      <c r="C70" s="66">
        <v>-10256</v>
      </c>
      <c r="D70" s="68">
        <v>-59.948562076221648</v>
      </c>
      <c r="E70" s="66">
        <v>-3038</v>
      </c>
      <c r="F70" s="68">
        <v>-30.717896865520729</v>
      </c>
      <c r="G70" s="66">
        <v>3188</v>
      </c>
      <c r="H70" s="66">
        <v>-4891</v>
      </c>
      <c r="I70" s="68">
        <v>-60.539670751330611</v>
      </c>
      <c r="J70" s="66">
        <v>-1620</v>
      </c>
      <c r="K70" s="68">
        <v>-33.693843594009984</v>
      </c>
      <c r="L70" s="66">
        <v>3664</v>
      </c>
      <c r="M70" s="66">
        <v>-5365</v>
      </c>
      <c r="N70" s="68">
        <v>-59.419647801528406</v>
      </c>
      <c r="O70" s="66">
        <v>-1418</v>
      </c>
      <c r="P70" s="68">
        <v>-27.902400629673355</v>
      </c>
      <c r="Q70" s="147"/>
      <c r="R70" s="147"/>
      <c r="S70" s="45"/>
    </row>
    <row r="71" spans="1:19" s="146" customFormat="1" ht="12.75" customHeight="1">
      <c r="A71" s="69" t="s">
        <v>144</v>
      </c>
      <c r="B71" s="70">
        <v>6426</v>
      </c>
      <c r="C71" s="70">
        <v>-4464</v>
      </c>
      <c r="D71" s="72">
        <v>-40.991735537190081</v>
      </c>
      <c r="E71" s="70">
        <v>-3783</v>
      </c>
      <c r="F71" s="72">
        <v>-37.0555392300911</v>
      </c>
      <c r="G71" s="70">
        <v>3157</v>
      </c>
      <c r="H71" s="70">
        <v>-2350</v>
      </c>
      <c r="I71" s="72">
        <v>-42.672961685128016</v>
      </c>
      <c r="J71" s="70">
        <v>-1955</v>
      </c>
      <c r="K71" s="72">
        <v>-38.243348982785605</v>
      </c>
      <c r="L71" s="70">
        <v>3269</v>
      </c>
      <c r="M71" s="70">
        <v>-2114</v>
      </c>
      <c r="N71" s="72">
        <v>-39.271781534460338</v>
      </c>
      <c r="O71" s="70">
        <v>-1828</v>
      </c>
      <c r="P71" s="72">
        <v>-35.864233863056697</v>
      </c>
      <c r="Q71" s="147"/>
      <c r="R71" s="147"/>
      <c r="S71" s="45"/>
    </row>
    <row r="72" spans="1:19" s="146" customFormat="1" ht="12.75" customHeight="1">
      <c r="A72" s="148" t="s">
        <v>145</v>
      </c>
      <c r="B72" s="149">
        <v>2143</v>
      </c>
      <c r="C72" s="149">
        <v>-679</v>
      </c>
      <c r="D72" s="150">
        <v>-24.060949681077251</v>
      </c>
      <c r="E72" s="149">
        <v>-1436</v>
      </c>
      <c r="F72" s="150">
        <v>-40.122939368538695</v>
      </c>
      <c r="G72" s="149">
        <v>954</v>
      </c>
      <c r="H72" s="149">
        <v>-368</v>
      </c>
      <c r="I72" s="150">
        <v>-27.836611195158849</v>
      </c>
      <c r="J72" s="149">
        <v>-670</v>
      </c>
      <c r="K72" s="150">
        <v>-41.256157635467979</v>
      </c>
      <c r="L72" s="149">
        <v>1189</v>
      </c>
      <c r="M72" s="149">
        <v>-311</v>
      </c>
      <c r="N72" s="150">
        <v>-20.733333333333334</v>
      </c>
      <c r="O72" s="149">
        <v>-766</v>
      </c>
      <c r="P72" s="150">
        <v>-39.181585677749361</v>
      </c>
      <c r="Q72" s="147"/>
      <c r="R72" s="147"/>
      <c r="S72" s="45"/>
    </row>
    <row r="74" spans="1:19" s="26" customFormat="1" ht="12.75">
      <c r="A74" s="120" t="s">
        <v>152</v>
      </c>
      <c r="B74" s="120"/>
      <c r="C74" s="120"/>
      <c r="D74" s="120"/>
      <c r="E74" s="120"/>
      <c r="F74" s="120"/>
      <c r="G74" s="120"/>
      <c r="H74" s="120"/>
      <c r="I74" s="120"/>
      <c r="J74" s="120"/>
      <c r="K74" s="120"/>
      <c r="L74" s="120"/>
      <c r="M74" s="120"/>
      <c r="N74" s="120"/>
      <c r="O74" s="120"/>
      <c r="P74" s="120"/>
    </row>
    <row r="75" spans="1:19" s="26" customFormat="1" ht="12.75">
      <c r="A75" s="120"/>
      <c r="B75" s="120"/>
      <c r="C75" s="121"/>
      <c r="D75" s="122"/>
      <c r="E75" s="134"/>
      <c r="F75" s="122"/>
      <c r="G75" s="120"/>
      <c r="H75" s="121"/>
      <c r="I75" s="122"/>
      <c r="J75" s="134"/>
      <c r="K75" s="122"/>
      <c r="L75" s="120"/>
      <c r="M75" s="121"/>
      <c r="N75" s="122"/>
      <c r="O75" s="134"/>
      <c r="P75" s="122"/>
    </row>
    <row r="76" spans="1:19" s="26" customFormat="1" ht="12.75">
      <c r="A76" s="120"/>
      <c r="B76" s="120"/>
      <c r="C76" s="121"/>
      <c r="D76" s="122"/>
      <c r="F76" s="122"/>
      <c r="G76" s="120"/>
      <c r="H76" s="121"/>
      <c r="I76" s="122"/>
      <c r="J76" s="134"/>
      <c r="K76" s="122"/>
      <c r="L76" s="120"/>
      <c r="M76" s="121"/>
      <c r="N76" s="122"/>
      <c r="O76" s="134"/>
      <c r="P76" s="122"/>
    </row>
    <row r="80" spans="1:19">
      <c r="E80" s="121" t="s">
        <v>78</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90" orientation="portrait" r:id="rId1"/>
  <rowBreaks count="1" manualBreakCount="1">
    <brk id="53" max="15"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2"/>
  <sheetViews>
    <sheetView topLeftCell="A2" zoomScaleNormal="100" workbookViewId="0"/>
  </sheetViews>
  <sheetFormatPr baseColWidth="10" defaultColWidth="11.42578125" defaultRowHeight="15"/>
  <cols>
    <col min="1" max="1" width="17.28515625" style="9" customWidth="1"/>
    <col min="2" max="2" width="5.7109375" style="9" bestFit="1" customWidth="1"/>
    <col min="3" max="3" width="6.28515625" style="9" bestFit="1" customWidth="1"/>
    <col min="4" max="4" width="5.42578125" style="9" customWidth="1"/>
    <col min="5" max="5" width="6.7109375" style="9" customWidth="1"/>
    <col min="6" max="6" width="5.42578125" style="9" customWidth="1"/>
    <col min="7" max="7" width="5.7109375" style="9" bestFit="1" customWidth="1"/>
    <col min="8" max="8" width="6.28515625" style="9" bestFit="1" customWidth="1"/>
    <col min="9" max="9" width="5.42578125" style="9" customWidth="1"/>
    <col min="10" max="10" width="6.28515625" style="9" bestFit="1" customWidth="1"/>
    <col min="11" max="11" width="5.42578125" style="9" customWidth="1"/>
    <col min="12" max="12" width="6" style="9" customWidth="1"/>
    <col min="13" max="13" width="6.28515625" style="9" customWidth="1"/>
    <col min="14" max="14" width="5.42578125" style="9" customWidth="1"/>
    <col min="15" max="15" width="6.28515625" style="9" bestFit="1" customWidth="1"/>
    <col min="16" max="16" width="5.140625" style="9" customWidth="1"/>
    <col min="17" max="16384" width="11.42578125" style="9"/>
  </cols>
  <sheetData>
    <row r="1" spans="1:19" s="1" customFormat="1" ht="12" hidden="1" customHeight="1"/>
    <row r="2" spans="1:19" s="1" customFormat="1" ht="18" customHeight="1">
      <c r="M2" s="43" t="s">
        <v>65</v>
      </c>
    </row>
    <row r="3" spans="1:19" s="1" customFormat="1" ht="18.75" customHeight="1"/>
    <row r="4" spans="1:19" s="1" customFormat="1" ht="18">
      <c r="M4" s="44"/>
      <c r="N4" s="135"/>
      <c r="P4" s="2" t="s">
        <v>482</v>
      </c>
    </row>
    <row r="5" spans="1:19" s="45" customFormat="1" ht="61.5" customHeight="1">
      <c r="A5" s="303" t="s">
        <v>458</v>
      </c>
      <c r="B5" s="303"/>
      <c r="C5" s="303"/>
      <c r="D5" s="303"/>
      <c r="E5" s="303"/>
      <c r="F5" s="303"/>
      <c r="G5" s="303"/>
      <c r="H5" s="303"/>
      <c r="I5" s="303"/>
      <c r="J5" s="303"/>
      <c r="K5" s="303"/>
      <c r="L5" s="136"/>
      <c r="N5" s="136"/>
      <c r="O5" s="136"/>
      <c r="P5" s="136"/>
    </row>
    <row r="6" spans="1:19" s="45" customFormat="1" ht="15.75" customHeight="1">
      <c r="A6" s="300"/>
      <c r="B6" s="293" t="s">
        <v>79</v>
      </c>
      <c r="C6" s="294"/>
      <c r="D6" s="294"/>
      <c r="E6" s="294"/>
      <c r="F6" s="294"/>
      <c r="G6" s="293" t="s">
        <v>80</v>
      </c>
      <c r="H6" s="294"/>
      <c r="I6" s="294"/>
      <c r="J6" s="294"/>
      <c r="K6" s="294"/>
      <c r="L6" s="293" t="s">
        <v>81</v>
      </c>
      <c r="M6" s="294"/>
      <c r="N6" s="294"/>
      <c r="O6" s="294"/>
      <c r="P6" s="294"/>
    </row>
    <row r="7" spans="1:19"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9"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9" ht="5.25" customHeight="1"/>
    <row r="10" spans="1:19" s="146" customFormat="1" ht="12.75" customHeight="1">
      <c r="A10" s="143" t="s">
        <v>167</v>
      </c>
      <c r="B10" s="144">
        <v>80132</v>
      </c>
      <c r="C10" s="144">
        <v>-32442</v>
      </c>
      <c r="D10" s="145">
        <v>-28.818377245189829</v>
      </c>
      <c r="E10" s="144">
        <v>-26701</v>
      </c>
      <c r="F10" s="145">
        <v>-24.993213707375062</v>
      </c>
      <c r="G10" s="144">
        <v>36446</v>
      </c>
      <c r="H10" s="144">
        <v>-13723</v>
      </c>
      <c r="I10" s="145">
        <v>-27.353545017839703</v>
      </c>
      <c r="J10" s="144">
        <v>-14301</v>
      </c>
      <c r="K10" s="145">
        <v>-28.180976215342778</v>
      </c>
      <c r="L10" s="144">
        <v>43686</v>
      </c>
      <c r="M10" s="144">
        <v>-18719</v>
      </c>
      <c r="N10" s="145">
        <v>-29.995993910744332</v>
      </c>
      <c r="O10" s="144">
        <v>-12400</v>
      </c>
      <c r="P10" s="145">
        <v>-22.108904182862034</v>
      </c>
      <c r="R10" s="45"/>
    </row>
    <row r="11" spans="1:19" s="45" customFormat="1" ht="12.75" customHeight="1">
      <c r="A11" s="69" t="s">
        <v>138</v>
      </c>
      <c r="B11" s="70">
        <v>31858</v>
      </c>
      <c r="C11" s="70">
        <v>-12589</v>
      </c>
      <c r="D11" s="72">
        <v>-28.323621391769972</v>
      </c>
      <c r="E11" s="70">
        <v>-7461</v>
      </c>
      <c r="F11" s="72">
        <v>-18.975558890104022</v>
      </c>
      <c r="G11" s="70">
        <v>13020</v>
      </c>
      <c r="H11" s="70">
        <v>-4480</v>
      </c>
      <c r="I11" s="72">
        <v>-25.6</v>
      </c>
      <c r="J11" s="70">
        <v>-3864</v>
      </c>
      <c r="K11" s="72">
        <v>-22.885572139303484</v>
      </c>
      <c r="L11" s="70">
        <v>18838</v>
      </c>
      <c r="M11" s="70">
        <v>-8109</v>
      </c>
      <c r="N11" s="72">
        <v>-30.092403607080566</v>
      </c>
      <c r="O11" s="70">
        <v>-3597</v>
      </c>
      <c r="P11" s="72">
        <v>-16.032984176509917</v>
      </c>
    </row>
    <row r="12" spans="1:19" s="146" customFormat="1" ht="12.75" customHeight="1">
      <c r="A12" s="81" t="s">
        <v>139</v>
      </c>
      <c r="B12" s="66">
        <v>7907</v>
      </c>
      <c r="C12" s="66">
        <v>-1227</v>
      </c>
      <c r="D12" s="68">
        <v>-13.433326034596014</v>
      </c>
      <c r="E12" s="66">
        <v>-4179</v>
      </c>
      <c r="F12" s="68">
        <v>-34.577196756577855</v>
      </c>
      <c r="G12" s="66">
        <v>3292</v>
      </c>
      <c r="H12" s="66">
        <v>-508</v>
      </c>
      <c r="I12" s="68">
        <v>-13.368421052631579</v>
      </c>
      <c r="J12" s="66">
        <v>-2383</v>
      </c>
      <c r="K12" s="68">
        <v>-41.991189427312776</v>
      </c>
      <c r="L12" s="66">
        <v>4615</v>
      </c>
      <c r="M12" s="66">
        <v>-719</v>
      </c>
      <c r="N12" s="68">
        <v>-13.479565054368203</v>
      </c>
      <c r="O12" s="66">
        <v>-1796</v>
      </c>
      <c r="P12" s="68">
        <v>-28.014350335361097</v>
      </c>
      <c r="Q12" s="147"/>
      <c r="R12" s="45"/>
      <c r="S12" s="45"/>
    </row>
    <row r="13" spans="1:19" s="146" customFormat="1" ht="12.75" customHeight="1">
      <c r="A13" s="69" t="s">
        <v>140</v>
      </c>
      <c r="B13" s="70">
        <v>7949</v>
      </c>
      <c r="C13" s="70">
        <v>-652</v>
      </c>
      <c r="D13" s="72">
        <v>-7.5805138937332872</v>
      </c>
      <c r="E13" s="70">
        <v>-1663</v>
      </c>
      <c r="F13" s="72">
        <v>-17.301290054099042</v>
      </c>
      <c r="G13" s="70">
        <v>3666</v>
      </c>
      <c r="H13" s="70">
        <v>-166</v>
      </c>
      <c r="I13" s="72">
        <v>-4.3319415448851775</v>
      </c>
      <c r="J13" s="70">
        <v>-1034</v>
      </c>
      <c r="K13" s="72">
        <v>-22</v>
      </c>
      <c r="L13" s="70">
        <v>4283</v>
      </c>
      <c r="M13" s="70">
        <v>-486</v>
      </c>
      <c r="N13" s="72">
        <v>-10.190815684629902</v>
      </c>
      <c r="O13" s="70">
        <v>-629</v>
      </c>
      <c r="P13" s="72">
        <v>-12.805374592833877</v>
      </c>
      <c r="Q13" s="147"/>
      <c r="R13" s="45"/>
      <c r="S13" s="45"/>
    </row>
    <row r="14" spans="1:19" s="146" customFormat="1" ht="12.75" customHeight="1">
      <c r="A14" s="81" t="s">
        <v>141</v>
      </c>
      <c r="B14" s="66">
        <v>10902</v>
      </c>
      <c r="C14" s="66">
        <v>241</v>
      </c>
      <c r="D14" s="68">
        <v>2.2605759309633244</v>
      </c>
      <c r="E14" s="66">
        <v>-3312</v>
      </c>
      <c r="F14" s="68">
        <v>-23.300970873786408</v>
      </c>
      <c r="G14" s="66">
        <v>5760</v>
      </c>
      <c r="H14" s="66">
        <v>278</v>
      </c>
      <c r="I14" s="68">
        <v>5.0711419190076619</v>
      </c>
      <c r="J14" s="66">
        <v>-1865</v>
      </c>
      <c r="K14" s="68">
        <v>-24.459016393442624</v>
      </c>
      <c r="L14" s="66">
        <v>5142</v>
      </c>
      <c r="M14" s="66">
        <v>-37</v>
      </c>
      <c r="N14" s="68">
        <v>-0.71442363390615948</v>
      </c>
      <c r="O14" s="66">
        <v>-1447</v>
      </c>
      <c r="P14" s="68">
        <v>-21.960843830626803</v>
      </c>
      <c r="Q14" s="147"/>
      <c r="R14" s="45"/>
      <c r="S14" s="45"/>
    </row>
    <row r="15" spans="1:19" s="146" customFormat="1" ht="12.75" customHeight="1">
      <c r="A15" s="69" t="s">
        <v>142</v>
      </c>
      <c r="B15" s="70">
        <v>6095</v>
      </c>
      <c r="C15" s="70">
        <v>-2816</v>
      </c>
      <c r="D15" s="72">
        <v>-31.601391538547862</v>
      </c>
      <c r="E15" s="70">
        <v>-1829</v>
      </c>
      <c r="F15" s="72">
        <v>-23.081776880363453</v>
      </c>
      <c r="G15" s="70">
        <v>3409</v>
      </c>
      <c r="H15" s="70">
        <v>-1238</v>
      </c>
      <c r="I15" s="72">
        <v>-26.640843554981707</v>
      </c>
      <c r="J15" s="70">
        <v>-910</v>
      </c>
      <c r="K15" s="72">
        <v>-21.069692058346838</v>
      </c>
      <c r="L15" s="70">
        <v>2686</v>
      </c>
      <c r="M15" s="70">
        <v>-1578</v>
      </c>
      <c r="N15" s="72">
        <v>-37.007504690431517</v>
      </c>
      <c r="O15" s="70">
        <v>-919</v>
      </c>
      <c r="P15" s="72">
        <v>-25.49237170596394</v>
      </c>
      <c r="Q15" s="147"/>
      <c r="R15" s="45"/>
      <c r="S15" s="45"/>
    </row>
    <row r="16" spans="1:19" s="146" customFormat="1" ht="12.75" customHeight="1">
      <c r="A16" s="81" t="s">
        <v>143</v>
      </c>
      <c r="B16" s="66">
        <v>6852</v>
      </c>
      <c r="C16" s="66">
        <v>-10256</v>
      </c>
      <c r="D16" s="68">
        <v>-59.948562076221648</v>
      </c>
      <c r="E16" s="66">
        <v>-3038</v>
      </c>
      <c r="F16" s="68">
        <v>-30.717896865520729</v>
      </c>
      <c r="G16" s="66">
        <v>3188</v>
      </c>
      <c r="H16" s="66">
        <v>-4891</v>
      </c>
      <c r="I16" s="68">
        <v>-60.539670751330611</v>
      </c>
      <c r="J16" s="66">
        <v>-1620</v>
      </c>
      <c r="K16" s="68">
        <v>-33.693843594009984</v>
      </c>
      <c r="L16" s="66">
        <v>3664</v>
      </c>
      <c r="M16" s="66">
        <v>-5365</v>
      </c>
      <c r="N16" s="68">
        <v>-59.419647801528406</v>
      </c>
      <c r="O16" s="66">
        <v>-1418</v>
      </c>
      <c r="P16" s="68">
        <v>-27.902400629673355</v>
      </c>
      <c r="Q16" s="147"/>
      <c r="R16" s="45"/>
      <c r="S16" s="45"/>
    </row>
    <row r="17" spans="1:19" s="146" customFormat="1" ht="12.75" customHeight="1">
      <c r="A17" s="69" t="s">
        <v>144</v>
      </c>
      <c r="B17" s="70">
        <v>6426</v>
      </c>
      <c r="C17" s="70">
        <v>-4464</v>
      </c>
      <c r="D17" s="72">
        <v>-40.991735537190081</v>
      </c>
      <c r="E17" s="70">
        <v>-3783</v>
      </c>
      <c r="F17" s="72">
        <v>-37.0555392300911</v>
      </c>
      <c r="G17" s="70">
        <v>3157</v>
      </c>
      <c r="H17" s="70">
        <v>-2350</v>
      </c>
      <c r="I17" s="72">
        <v>-42.672961685128016</v>
      </c>
      <c r="J17" s="70">
        <v>-1955</v>
      </c>
      <c r="K17" s="72">
        <v>-38.243348982785605</v>
      </c>
      <c r="L17" s="70">
        <v>3269</v>
      </c>
      <c r="M17" s="70">
        <v>-2114</v>
      </c>
      <c r="N17" s="72">
        <v>-39.271781534460338</v>
      </c>
      <c r="O17" s="70">
        <v>-1828</v>
      </c>
      <c r="P17" s="72">
        <v>-35.864233863056697</v>
      </c>
      <c r="Q17" s="147"/>
      <c r="R17" s="45"/>
      <c r="S17" s="45"/>
    </row>
    <row r="18" spans="1:19" s="146" customFormat="1" ht="12.75" customHeight="1">
      <c r="A18" s="81" t="s">
        <v>145</v>
      </c>
      <c r="B18" s="66">
        <v>2143</v>
      </c>
      <c r="C18" s="66">
        <v>-679</v>
      </c>
      <c r="D18" s="68">
        <v>-24.060949681077251</v>
      </c>
      <c r="E18" s="66">
        <v>-1436</v>
      </c>
      <c r="F18" s="68">
        <v>-40.122939368538695</v>
      </c>
      <c r="G18" s="66">
        <v>954</v>
      </c>
      <c r="H18" s="66">
        <v>-368</v>
      </c>
      <c r="I18" s="68">
        <v>-27.836611195158849</v>
      </c>
      <c r="J18" s="66">
        <v>-670</v>
      </c>
      <c r="K18" s="68">
        <v>-41.256157635467979</v>
      </c>
      <c r="L18" s="66">
        <v>1189</v>
      </c>
      <c r="M18" s="66">
        <v>-311</v>
      </c>
      <c r="N18" s="68">
        <v>-20.733333333333334</v>
      </c>
      <c r="O18" s="66">
        <v>-766</v>
      </c>
      <c r="P18" s="68">
        <v>-39.181585677749361</v>
      </c>
      <c r="Q18" s="147"/>
      <c r="R18" s="45"/>
      <c r="S18" s="45"/>
    </row>
    <row r="19" spans="1:19" s="146" customFormat="1" ht="24.95" customHeight="1">
      <c r="A19" s="143" t="s">
        <v>174</v>
      </c>
      <c r="B19" s="144">
        <v>32832</v>
      </c>
      <c r="C19" s="144">
        <v>-15804</v>
      </c>
      <c r="D19" s="145">
        <v>-32.494448556624725</v>
      </c>
      <c r="E19" s="144">
        <v>-9382</v>
      </c>
      <c r="F19" s="145">
        <v>-22.224854313734781</v>
      </c>
      <c r="G19" s="144">
        <v>12177</v>
      </c>
      <c r="H19" s="144">
        <v>-6326</v>
      </c>
      <c r="I19" s="145">
        <v>-34.189050424255527</v>
      </c>
      <c r="J19" s="144">
        <v>-4776</v>
      </c>
      <c r="K19" s="145">
        <v>-28.172004954875245</v>
      </c>
      <c r="L19" s="144">
        <v>20655</v>
      </c>
      <c r="M19" s="144">
        <v>-9478</v>
      </c>
      <c r="N19" s="145">
        <v>-31.453887764245181</v>
      </c>
      <c r="O19" s="144">
        <v>-4606</v>
      </c>
      <c r="P19" s="145">
        <v>-18.233640790150826</v>
      </c>
      <c r="R19" s="45"/>
    </row>
    <row r="20" spans="1:19" s="45" customFormat="1" ht="12.75" customHeight="1">
      <c r="A20" s="69" t="s">
        <v>138</v>
      </c>
      <c r="B20" s="70">
        <v>26272</v>
      </c>
      <c r="C20" s="70">
        <v>-12183</v>
      </c>
      <c r="D20" s="72">
        <v>-31.68118580158627</v>
      </c>
      <c r="E20" s="70">
        <v>-6820</v>
      </c>
      <c r="F20" s="72">
        <v>-20.609210685362022</v>
      </c>
      <c r="G20" s="70">
        <v>9334</v>
      </c>
      <c r="H20" s="70">
        <v>-4257</v>
      </c>
      <c r="I20" s="72">
        <v>-31.322198513722316</v>
      </c>
      <c r="J20" s="70">
        <v>-3365</v>
      </c>
      <c r="K20" s="72">
        <v>-26.498149460587449</v>
      </c>
      <c r="L20" s="70">
        <v>16938</v>
      </c>
      <c r="M20" s="70">
        <v>-7926</v>
      </c>
      <c r="N20" s="72">
        <v>-31.877413127413128</v>
      </c>
      <c r="O20" s="70">
        <v>-3455</v>
      </c>
      <c r="P20" s="72">
        <v>-16.942087971362721</v>
      </c>
    </row>
    <row r="21" spans="1:19" s="146" customFormat="1" ht="12.75" customHeight="1">
      <c r="A21" s="81" t="s">
        <v>139</v>
      </c>
      <c r="B21" s="66">
        <v>3105</v>
      </c>
      <c r="C21" s="66">
        <v>-618</v>
      </c>
      <c r="D21" s="68">
        <v>-16.599516518936341</v>
      </c>
      <c r="E21" s="66">
        <v>-1064</v>
      </c>
      <c r="F21" s="68">
        <v>-25.521707843607579</v>
      </c>
      <c r="G21" s="66">
        <v>1271</v>
      </c>
      <c r="H21" s="66">
        <v>-319</v>
      </c>
      <c r="I21" s="68">
        <v>-20.062893081761008</v>
      </c>
      <c r="J21" s="66">
        <v>-670</v>
      </c>
      <c r="K21" s="68">
        <v>-34.518289541473465</v>
      </c>
      <c r="L21" s="66">
        <v>1834</v>
      </c>
      <c r="M21" s="66">
        <v>-299</v>
      </c>
      <c r="N21" s="68">
        <v>-14.017815283638068</v>
      </c>
      <c r="O21" s="66">
        <v>-394</v>
      </c>
      <c r="P21" s="68">
        <v>-17.684021543985637</v>
      </c>
      <c r="Q21" s="147"/>
      <c r="R21" s="45"/>
      <c r="S21" s="45"/>
    </row>
    <row r="22" spans="1:19" s="146" customFormat="1" ht="12.75" customHeight="1">
      <c r="A22" s="69" t="s">
        <v>140</v>
      </c>
      <c r="B22" s="70">
        <v>579</v>
      </c>
      <c r="C22" s="70">
        <v>-461</v>
      </c>
      <c r="D22" s="72">
        <v>-44.32692307692308</v>
      </c>
      <c r="E22" s="70">
        <v>-516</v>
      </c>
      <c r="F22" s="72">
        <v>-47.123287671232873</v>
      </c>
      <c r="G22" s="70">
        <v>313</v>
      </c>
      <c r="H22" s="70">
        <v>-334</v>
      </c>
      <c r="I22" s="72">
        <v>-51.622874806800617</v>
      </c>
      <c r="J22" s="70">
        <v>-260</v>
      </c>
      <c r="K22" s="72">
        <v>-45.375218150087257</v>
      </c>
      <c r="L22" s="70">
        <v>266</v>
      </c>
      <c r="M22" s="70">
        <v>-127</v>
      </c>
      <c r="N22" s="72">
        <v>-32.315521628498729</v>
      </c>
      <c r="O22" s="70">
        <v>-256</v>
      </c>
      <c r="P22" s="72">
        <v>-49.042145593869733</v>
      </c>
      <c r="Q22" s="147"/>
      <c r="R22" s="45"/>
      <c r="S22" s="45"/>
    </row>
    <row r="23" spans="1:19" s="146" customFormat="1" ht="12.75" customHeight="1">
      <c r="A23" s="81" t="s">
        <v>141</v>
      </c>
      <c r="B23" s="66">
        <v>649</v>
      </c>
      <c r="C23" s="66">
        <v>-488</v>
      </c>
      <c r="D23" s="68">
        <v>-42.919964819700965</v>
      </c>
      <c r="E23" s="66">
        <v>-317</v>
      </c>
      <c r="F23" s="68">
        <v>-32.815734989648035</v>
      </c>
      <c r="G23" s="66">
        <v>287</v>
      </c>
      <c r="H23" s="66">
        <v>-320</v>
      </c>
      <c r="I23" s="68">
        <v>-52.718286655683691</v>
      </c>
      <c r="J23" s="66">
        <v>-204</v>
      </c>
      <c r="K23" s="68">
        <v>-41.54786150712831</v>
      </c>
      <c r="L23" s="66">
        <v>362</v>
      </c>
      <c r="M23" s="66">
        <v>-168</v>
      </c>
      <c r="N23" s="68">
        <v>-31.69811320754717</v>
      </c>
      <c r="O23" s="66">
        <v>-113</v>
      </c>
      <c r="P23" s="68">
        <v>-23.789473684210527</v>
      </c>
      <c r="Q23" s="147"/>
      <c r="R23" s="45"/>
      <c r="S23" s="45"/>
    </row>
    <row r="24" spans="1:19" s="146" customFormat="1" ht="12.75" customHeight="1">
      <c r="A24" s="69" t="s">
        <v>142</v>
      </c>
      <c r="B24" s="70">
        <v>418</v>
      </c>
      <c r="C24" s="70">
        <v>-468</v>
      </c>
      <c r="D24" s="72">
        <v>-52.821670428893903</v>
      </c>
      <c r="E24" s="70">
        <v>-52</v>
      </c>
      <c r="F24" s="72">
        <v>-11.063829787234043</v>
      </c>
      <c r="G24" s="70">
        <v>143</v>
      </c>
      <c r="H24" s="70">
        <v>-299</v>
      </c>
      <c r="I24" s="72">
        <v>-67.647058823529406</v>
      </c>
      <c r="J24" s="70">
        <v>-54</v>
      </c>
      <c r="K24" s="72">
        <v>-27.411167512690355</v>
      </c>
      <c r="L24" s="70">
        <v>275</v>
      </c>
      <c r="M24" s="70">
        <v>-169</v>
      </c>
      <c r="N24" s="72">
        <v>-38.063063063063062</v>
      </c>
      <c r="O24" s="70">
        <v>2</v>
      </c>
      <c r="P24" s="72">
        <v>0.73260073260073255</v>
      </c>
      <c r="Q24" s="147"/>
      <c r="R24" s="45"/>
      <c r="S24" s="45"/>
    </row>
    <row r="25" spans="1:19" s="146" customFormat="1" ht="12.75" customHeight="1">
      <c r="A25" s="81" t="s">
        <v>143</v>
      </c>
      <c r="B25" s="66">
        <v>411</v>
      </c>
      <c r="C25" s="66">
        <v>-958</v>
      </c>
      <c r="D25" s="68">
        <v>-69.978086194302406</v>
      </c>
      <c r="E25" s="66">
        <v>-64</v>
      </c>
      <c r="F25" s="68">
        <v>-13.473684210526315</v>
      </c>
      <c r="G25" s="66">
        <v>190</v>
      </c>
      <c r="H25" s="66">
        <v>-359</v>
      </c>
      <c r="I25" s="68">
        <v>-65.39162112932604</v>
      </c>
      <c r="J25" s="66">
        <v>-26</v>
      </c>
      <c r="K25" s="68">
        <v>-12.037037037037036</v>
      </c>
      <c r="L25" s="66">
        <v>221</v>
      </c>
      <c r="M25" s="66">
        <v>-599</v>
      </c>
      <c r="N25" s="68">
        <v>-73.048780487804876</v>
      </c>
      <c r="O25" s="66">
        <v>-38</v>
      </c>
      <c r="P25" s="68">
        <v>-14.671814671814673</v>
      </c>
      <c r="Q25" s="147"/>
      <c r="R25" s="45"/>
      <c r="S25" s="45"/>
    </row>
    <row r="26" spans="1:19" s="146" customFormat="1" ht="12.75" customHeight="1">
      <c r="A26" s="69" t="s">
        <v>144</v>
      </c>
      <c r="B26" s="70">
        <v>714</v>
      </c>
      <c r="C26" s="70">
        <v>-528</v>
      </c>
      <c r="D26" s="72">
        <v>-42.512077294685987</v>
      </c>
      <c r="E26" s="70">
        <v>108</v>
      </c>
      <c r="F26" s="72">
        <v>17.821782178217823</v>
      </c>
      <c r="G26" s="70">
        <v>362</v>
      </c>
      <c r="H26" s="70">
        <v>-355</v>
      </c>
      <c r="I26" s="72">
        <v>-49.511854951185498</v>
      </c>
      <c r="J26" s="70">
        <v>51</v>
      </c>
      <c r="K26" s="72">
        <v>16.39871382636656</v>
      </c>
      <c r="L26" s="70">
        <v>352</v>
      </c>
      <c r="M26" s="70">
        <v>-173</v>
      </c>
      <c r="N26" s="72">
        <v>-32.952380952380949</v>
      </c>
      <c r="O26" s="70">
        <v>57</v>
      </c>
      <c r="P26" s="72">
        <v>19.322033898305083</v>
      </c>
      <c r="Q26" s="147"/>
      <c r="R26" s="45"/>
      <c r="S26" s="45"/>
    </row>
    <row r="27" spans="1:19" s="146" customFormat="1" ht="12.75" customHeight="1">
      <c r="A27" s="81" t="s">
        <v>145</v>
      </c>
      <c r="B27" s="66">
        <v>684</v>
      </c>
      <c r="C27" s="66">
        <v>-100</v>
      </c>
      <c r="D27" s="68">
        <v>-12.755102040816327</v>
      </c>
      <c r="E27" s="66">
        <v>-657</v>
      </c>
      <c r="F27" s="68">
        <v>-48.993288590604024</v>
      </c>
      <c r="G27" s="66">
        <v>277</v>
      </c>
      <c r="H27" s="66">
        <v>-83</v>
      </c>
      <c r="I27" s="68">
        <v>-23.055555555555557</v>
      </c>
      <c r="J27" s="66">
        <v>-248</v>
      </c>
      <c r="K27" s="68">
        <v>-47.238095238095241</v>
      </c>
      <c r="L27" s="66">
        <v>407</v>
      </c>
      <c r="M27" s="66">
        <v>-17</v>
      </c>
      <c r="N27" s="68">
        <v>-4.0094339622641506</v>
      </c>
      <c r="O27" s="66">
        <v>-409</v>
      </c>
      <c r="P27" s="68">
        <v>-50.122549019607845</v>
      </c>
      <c r="Q27" s="147"/>
      <c r="R27" s="45"/>
      <c r="S27" s="45"/>
    </row>
    <row r="28" spans="1:19" s="146" customFormat="1" ht="39" customHeight="1">
      <c r="A28" s="143" t="s">
        <v>175</v>
      </c>
      <c r="B28" s="144">
        <v>36542</v>
      </c>
      <c r="C28" s="144">
        <v>-14668</v>
      </c>
      <c r="D28" s="145">
        <v>-28.642843194688538</v>
      </c>
      <c r="E28" s="144">
        <v>-14940</v>
      </c>
      <c r="F28" s="145">
        <v>-29.019851598616992</v>
      </c>
      <c r="G28" s="144">
        <v>17657</v>
      </c>
      <c r="H28" s="144">
        <v>-6584</v>
      </c>
      <c r="I28" s="145">
        <v>-27.160595684996494</v>
      </c>
      <c r="J28" s="144">
        <v>-7913</v>
      </c>
      <c r="K28" s="145">
        <v>-30.946421587798202</v>
      </c>
      <c r="L28" s="144">
        <v>18885</v>
      </c>
      <c r="M28" s="144">
        <v>-8084</v>
      </c>
      <c r="N28" s="145">
        <v>-29.975156661351921</v>
      </c>
      <c r="O28" s="144">
        <v>-7027</v>
      </c>
      <c r="P28" s="145">
        <v>-27.118709478234024</v>
      </c>
      <c r="R28" s="45"/>
    </row>
    <row r="29" spans="1:19" s="45" customFormat="1" ht="12.75" customHeight="1">
      <c r="A29" s="69" t="s">
        <v>138</v>
      </c>
      <c r="B29" s="70">
        <v>67</v>
      </c>
      <c r="C29" s="70">
        <v>-69</v>
      </c>
      <c r="D29" s="72">
        <v>-50.735294117647058</v>
      </c>
      <c r="E29" s="70">
        <v>-24</v>
      </c>
      <c r="F29" s="72">
        <v>-26.373626373626372</v>
      </c>
      <c r="G29" s="70">
        <v>29</v>
      </c>
      <c r="H29" s="70">
        <v>-44</v>
      </c>
      <c r="I29" s="72">
        <v>-60.273972602739725</v>
      </c>
      <c r="J29" s="70">
        <v>-20</v>
      </c>
      <c r="K29" s="72">
        <v>-40.816326530612244</v>
      </c>
      <c r="L29" s="70">
        <v>38</v>
      </c>
      <c r="M29" s="70">
        <v>-25</v>
      </c>
      <c r="N29" s="72">
        <v>-39.682539682539684</v>
      </c>
      <c r="O29" s="70">
        <v>-4</v>
      </c>
      <c r="P29" s="72">
        <v>-9.5238095238095237</v>
      </c>
    </row>
    <row r="30" spans="1:19" s="146" customFormat="1" ht="12.75" customHeight="1">
      <c r="A30" s="81" t="s">
        <v>139</v>
      </c>
      <c r="B30" s="66">
        <v>4609</v>
      </c>
      <c r="C30" s="66">
        <v>-618</v>
      </c>
      <c r="D30" s="68">
        <v>-11.823225559594414</v>
      </c>
      <c r="E30" s="66">
        <v>-3045</v>
      </c>
      <c r="F30" s="68">
        <v>-39.783119937287694</v>
      </c>
      <c r="G30" s="66">
        <v>1901</v>
      </c>
      <c r="H30" s="66">
        <v>-193</v>
      </c>
      <c r="I30" s="68">
        <v>-9.2168099331423115</v>
      </c>
      <c r="J30" s="66">
        <v>-1661</v>
      </c>
      <c r="K30" s="68">
        <v>-46.631106120157213</v>
      </c>
      <c r="L30" s="66">
        <v>2708</v>
      </c>
      <c r="M30" s="66">
        <v>-425</v>
      </c>
      <c r="N30" s="68">
        <v>-13.565272901372486</v>
      </c>
      <c r="O30" s="66">
        <v>-1384</v>
      </c>
      <c r="P30" s="68">
        <v>-33.822091886608014</v>
      </c>
      <c r="Q30" s="147"/>
      <c r="R30" s="45"/>
      <c r="S30" s="45"/>
    </row>
    <row r="31" spans="1:19" s="146" customFormat="1" ht="12.75" customHeight="1">
      <c r="A31" s="69" t="s">
        <v>140</v>
      </c>
      <c r="B31" s="70">
        <v>6604</v>
      </c>
      <c r="C31" s="70">
        <v>-386</v>
      </c>
      <c r="D31" s="72">
        <v>-5.5221745350500715</v>
      </c>
      <c r="E31" s="70">
        <v>-870</v>
      </c>
      <c r="F31" s="72">
        <v>-11.640353224511641</v>
      </c>
      <c r="G31" s="70">
        <v>2838</v>
      </c>
      <c r="H31" s="70">
        <v>-7</v>
      </c>
      <c r="I31" s="72">
        <v>-0.24604569420035149</v>
      </c>
      <c r="J31" s="70">
        <v>-591</v>
      </c>
      <c r="K31" s="72">
        <v>-17.235345581802274</v>
      </c>
      <c r="L31" s="70">
        <v>3766</v>
      </c>
      <c r="M31" s="70">
        <v>-379</v>
      </c>
      <c r="N31" s="72">
        <v>-9.1435464414957774</v>
      </c>
      <c r="O31" s="70">
        <v>-279</v>
      </c>
      <c r="P31" s="72">
        <v>-6.8974042027194065</v>
      </c>
      <c r="Q31" s="147"/>
      <c r="R31" s="45"/>
      <c r="S31" s="45"/>
    </row>
    <row r="32" spans="1:19" s="146" customFormat="1" ht="12.75" customHeight="1">
      <c r="A32" s="81" t="s">
        <v>141</v>
      </c>
      <c r="B32" s="66">
        <v>8096</v>
      </c>
      <c r="C32" s="66">
        <v>487</v>
      </c>
      <c r="D32" s="68">
        <v>6.4003154159547906</v>
      </c>
      <c r="E32" s="66">
        <v>-2346</v>
      </c>
      <c r="F32" s="68">
        <v>-22.466960352422909</v>
      </c>
      <c r="G32" s="66">
        <v>4318</v>
      </c>
      <c r="H32" s="66">
        <v>349</v>
      </c>
      <c r="I32" s="68">
        <v>8.7931468883849835</v>
      </c>
      <c r="J32" s="66">
        <v>-1238</v>
      </c>
      <c r="K32" s="68">
        <v>-22.282217422606191</v>
      </c>
      <c r="L32" s="66">
        <v>3778</v>
      </c>
      <c r="M32" s="66">
        <v>138</v>
      </c>
      <c r="N32" s="68">
        <v>3.7912087912087911</v>
      </c>
      <c r="O32" s="66">
        <v>-1108</v>
      </c>
      <c r="P32" s="68">
        <v>-22.677036430618092</v>
      </c>
      <c r="Q32" s="147"/>
      <c r="R32" s="45"/>
      <c r="S32" s="45"/>
    </row>
    <row r="33" spans="1:19" s="146" customFormat="1" ht="12.75" customHeight="1">
      <c r="A33" s="69" t="s">
        <v>142</v>
      </c>
      <c r="B33" s="70">
        <v>5120</v>
      </c>
      <c r="C33" s="70">
        <v>-2084</v>
      </c>
      <c r="D33" s="72">
        <v>-28.928373126041087</v>
      </c>
      <c r="E33" s="70">
        <v>-1591</v>
      </c>
      <c r="F33" s="72">
        <v>-23.707346148115036</v>
      </c>
      <c r="G33" s="70">
        <v>2949</v>
      </c>
      <c r="H33" s="70">
        <v>-841</v>
      </c>
      <c r="I33" s="72">
        <v>-22.189973614775724</v>
      </c>
      <c r="J33" s="70">
        <v>-714</v>
      </c>
      <c r="K33" s="72">
        <v>-19.49221949221949</v>
      </c>
      <c r="L33" s="70">
        <v>2171</v>
      </c>
      <c r="M33" s="70">
        <v>-1243</v>
      </c>
      <c r="N33" s="72">
        <v>-36.408904510837729</v>
      </c>
      <c r="O33" s="70">
        <v>-877</v>
      </c>
      <c r="P33" s="72">
        <v>-28.77296587926509</v>
      </c>
      <c r="Q33" s="147"/>
      <c r="R33" s="45"/>
      <c r="S33" s="45"/>
    </row>
    <row r="34" spans="1:19" s="146" customFormat="1" ht="12.75" customHeight="1">
      <c r="A34" s="81" t="s">
        <v>143</v>
      </c>
      <c r="B34" s="66">
        <v>6089</v>
      </c>
      <c r="C34" s="66">
        <v>-8453</v>
      </c>
      <c r="D34" s="68">
        <v>-58.128180442855175</v>
      </c>
      <c r="E34" s="66">
        <v>-2952</v>
      </c>
      <c r="F34" s="68">
        <v>-32.651255392102641</v>
      </c>
      <c r="G34" s="66">
        <v>2781</v>
      </c>
      <c r="H34" s="66">
        <v>-4054</v>
      </c>
      <c r="I34" s="68">
        <v>-59.312362838332113</v>
      </c>
      <c r="J34" s="66">
        <v>-1542</v>
      </c>
      <c r="K34" s="68">
        <v>-35.66967383761277</v>
      </c>
      <c r="L34" s="66">
        <v>3308</v>
      </c>
      <c r="M34" s="66">
        <v>-4399</v>
      </c>
      <c r="N34" s="68">
        <v>-57.077981056182693</v>
      </c>
      <c r="O34" s="66">
        <v>-1410</v>
      </c>
      <c r="P34" s="68">
        <v>-29.885544722339976</v>
      </c>
      <c r="Q34" s="147"/>
      <c r="R34" s="45"/>
      <c r="S34" s="45"/>
    </row>
    <row r="35" spans="1:19" s="146" customFormat="1" ht="12.75" customHeight="1">
      <c r="A35" s="69" t="s">
        <v>144</v>
      </c>
      <c r="B35" s="70">
        <v>5185</v>
      </c>
      <c r="C35" s="70">
        <v>-3306</v>
      </c>
      <c r="D35" s="72">
        <v>-38.935343304675541</v>
      </c>
      <c r="E35" s="70">
        <v>-3585</v>
      </c>
      <c r="F35" s="72">
        <v>-40.877993158494867</v>
      </c>
      <c r="G35" s="70">
        <v>2479</v>
      </c>
      <c r="H35" s="70">
        <v>-1677</v>
      </c>
      <c r="I35" s="72">
        <v>-40.351299326275267</v>
      </c>
      <c r="J35" s="70">
        <v>-1849</v>
      </c>
      <c r="K35" s="72">
        <v>-42.721811460258778</v>
      </c>
      <c r="L35" s="70">
        <v>2706</v>
      </c>
      <c r="M35" s="70">
        <v>-1629</v>
      </c>
      <c r="N35" s="72">
        <v>-37.577854671280278</v>
      </c>
      <c r="O35" s="70">
        <v>-1736</v>
      </c>
      <c r="P35" s="72">
        <v>-39.08149482215218</v>
      </c>
      <c r="Q35" s="147"/>
      <c r="R35" s="45"/>
      <c r="S35" s="45"/>
    </row>
    <row r="36" spans="1:19" s="146" customFormat="1" ht="12.75" customHeight="1">
      <c r="A36" s="81" t="s">
        <v>145</v>
      </c>
      <c r="B36" s="66">
        <v>772</v>
      </c>
      <c r="C36" s="66">
        <v>-239</v>
      </c>
      <c r="D36" s="68">
        <v>-23.639960435212661</v>
      </c>
      <c r="E36" s="66">
        <v>-527</v>
      </c>
      <c r="F36" s="68">
        <v>-40.569668976135489</v>
      </c>
      <c r="G36" s="66">
        <v>362</v>
      </c>
      <c r="H36" s="66">
        <v>-117</v>
      </c>
      <c r="I36" s="68">
        <v>-24.4258872651357</v>
      </c>
      <c r="J36" s="66">
        <v>-298</v>
      </c>
      <c r="K36" s="68">
        <v>-45.151515151515149</v>
      </c>
      <c r="L36" s="66">
        <v>410</v>
      </c>
      <c r="M36" s="66">
        <v>-122</v>
      </c>
      <c r="N36" s="68">
        <v>-22.93233082706767</v>
      </c>
      <c r="O36" s="66">
        <v>-229</v>
      </c>
      <c r="P36" s="68">
        <v>-35.837245696400629</v>
      </c>
      <c r="Q36" s="147"/>
      <c r="R36" s="45"/>
      <c r="S36" s="45"/>
    </row>
    <row r="37" spans="1:19" s="146" customFormat="1" ht="33.75">
      <c r="A37" s="143" t="s">
        <v>176</v>
      </c>
      <c r="B37" s="144">
        <v>590</v>
      </c>
      <c r="C37" s="144">
        <v>-460</v>
      </c>
      <c r="D37" s="145">
        <v>-43.80952380952381</v>
      </c>
      <c r="E37" s="144">
        <v>-409</v>
      </c>
      <c r="F37" s="145">
        <v>-40.940940940940941</v>
      </c>
      <c r="G37" s="144">
        <v>296</v>
      </c>
      <c r="H37" s="144">
        <v>-202</v>
      </c>
      <c r="I37" s="145">
        <v>-40.562248995983936</v>
      </c>
      <c r="J37" s="144">
        <v>-201</v>
      </c>
      <c r="K37" s="145">
        <v>-40.442655935613679</v>
      </c>
      <c r="L37" s="144">
        <v>294</v>
      </c>
      <c r="M37" s="144">
        <v>-258</v>
      </c>
      <c r="N37" s="145">
        <v>-46.739130434782609</v>
      </c>
      <c r="O37" s="144">
        <v>-208</v>
      </c>
      <c r="P37" s="145">
        <v>-41.43426294820717</v>
      </c>
      <c r="R37" s="45"/>
    </row>
    <row r="38" spans="1:19" s="45" customFormat="1" ht="12.75" customHeight="1">
      <c r="A38" s="69" t="s">
        <v>138</v>
      </c>
      <c r="B38" s="70">
        <v>0</v>
      </c>
      <c r="C38" s="70">
        <v>0</v>
      </c>
      <c r="D38" s="72" t="s">
        <v>483</v>
      </c>
      <c r="E38" s="70">
        <v>0</v>
      </c>
      <c r="F38" s="72" t="s">
        <v>483</v>
      </c>
      <c r="G38" s="70">
        <v>0</v>
      </c>
      <c r="H38" s="70">
        <v>0</v>
      </c>
      <c r="I38" s="72" t="s">
        <v>483</v>
      </c>
      <c r="J38" s="70">
        <v>0</v>
      </c>
      <c r="K38" s="72" t="s">
        <v>483</v>
      </c>
      <c r="L38" s="70">
        <v>0</v>
      </c>
      <c r="M38" s="70">
        <v>0</v>
      </c>
      <c r="N38" s="72" t="s">
        <v>483</v>
      </c>
      <c r="O38" s="70">
        <v>0</v>
      </c>
      <c r="P38" s="72" t="s">
        <v>483</v>
      </c>
    </row>
    <row r="39" spans="1:19" s="146" customFormat="1" ht="12.75" customHeight="1">
      <c r="A39" s="81" t="s">
        <v>139</v>
      </c>
      <c r="B39" s="66">
        <v>0</v>
      </c>
      <c r="C39" s="66">
        <v>0</v>
      </c>
      <c r="D39" s="68" t="s">
        <v>483</v>
      </c>
      <c r="E39" s="66">
        <v>0</v>
      </c>
      <c r="F39" s="68" t="s">
        <v>483</v>
      </c>
      <c r="G39" s="66">
        <v>0</v>
      </c>
      <c r="H39" s="66">
        <v>0</v>
      </c>
      <c r="I39" s="68" t="s">
        <v>483</v>
      </c>
      <c r="J39" s="66">
        <v>0</v>
      </c>
      <c r="K39" s="68" t="s">
        <v>483</v>
      </c>
      <c r="L39" s="66">
        <v>0</v>
      </c>
      <c r="M39" s="66">
        <v>0</v>
      </c>
      <c r="N39" s="68" t="s">
        <v>483</v>
      </c>
      <c r="O39" s="66">
        <v>0</v>
      </c>
      <c r="P39" s="68" t="s">
        <v>483</v>
      </c>
      <c r="Q39" s="147"/>
      <c r="R39" s="45"/>
      <c r="S39" s="45"/>
    </row>
    <row r="40" spans="1:19" s="146" customFormat="1" ht="12.75" customHeight="1">
      <c r="A40" s="69" t="s">
        <v>140</v>
      </c>
      <c r="B40" s="70">
        <v>1</v>
      </c>
      <c r="C40" s="70">
        <v>0</v>
      </c>
      <c r="D40" s="72">
        <v>0</v>
      </c>
      <c r="E40" s="70">
        <v>1</v>
      </c>
      <c r="F40" s="72">
        <v>0</v>
      </c>
      <c r="G40" s="70">
        <v>1</v>
      </c>
      <c r="H40" s="70">
        <v>1</v>
      </c>
      <c r="I40" s="72">
        <v>0</v>
      </c>
      <c r="J40" s="70">
        <v>1</v>
      </c>
      <c r="K40" s="72">
        <v>0</v>
      </c>
      <c r="L40" s="70">
        <v>0</v>
      </c>
      <c r="M40" s="70">
        <v>-1</v>
      </c>
      <c r="N40" s="72">
        <v>-100</v>
      </c>
      <c r="O40" s="70">
        <v>0</v>
      </c>
      <c r="P40" s="72" t="s">
        <v>483</v>
      </c>
      <c r="Q40" s="147"/>
      <c r="R40" s="45"/>
      <c r="S40" s="45"/>
    </row>
    <row r="41" spans="1:19" s="146" customFormat="1" ht="12.75" customHeight="1">
      <c r="A41" s="81" t="s">
        <v>141</v>
      </c>
      <c r="B41" s="66">
        <v>0</v>
      </c>
      <c r="C41" s="66">
        <v>0</v>
      </c>
      <c r="D41" s="68" t="s">
        <v>483</v>
      </c>
      <c r="E41" s="66">
        <v>-1</v>
      </c>
      <c r="F41" s="68">
        <v>-100</v>
      </c>
      <c r="G41" s="66">
        <v>0</v>
      </c>
      <c r="H41" s="66">
        <v>0</v>
      </c>
      <c r="I41" s="68" t="s">
        <v>483</v>
      </c>
      <c r="J41" s="66">
        <v>-1</v>
      </c>
      <c r="K41" s="68">
        <v>-100</v>
      </c>
      <c r="L41" s="66">
        <v>0</v>
      </c>
      <c r="M41" s="66">
        <v>0</v>
      </c>
      <c r="N41" s="68" t="s">
        <v>483</v>
      </c>
      <c r="O41" s="66">
        <v>0</v>
      </c>
      <c r="P41" s="68" t="s">
        <v>483</v>
      </c>
      <c r="Q41" s="147"/>
      <c r="R41" s="45"/>
      <c r="S41" s="45"/>
    </row>
    <row r="42" spans="1:19" s="146" customFormat="1" ht="12.75" customHeight="1">
      <c r="A42" s="69" t="s">
        <v>142</v>
      </c>
      <c r="B42" s="70">
        <v>2</v>
      </c>
      <c r="C42" s="70">
        <v>0</v>
      </c>
      <c r="D42" s="72">
        <v>0</v>
      </c>
      <c r="E42" s="70">
        <v>1</v>
      </c>
      <c r="F42" s="72">
        <v>100</v>
      </c>
      <c r="G42" s="70">
        <v>2</v>
      </c>
      <c r="H42" s="70">
        <v>1</v>
      </c>
      <c r="I42" s="72">
        <v>100</v>
      </c>
      <c r="J42" s="70">
        <v>1</v>
      </c>
      <c r="K42" s="72">
        <v>100</v>
      </c>
      <c r="L42" s="70">
        <v>0</v>
      </c>
      <c r="M42" s="70">
        <v>-1</v>
      </c>
      <c r="N42" s="72">
        <v>-100</v>
      </c>
      <c r="O42" s="70">
        <v>0</v>
      </c>
      <c r="P42" s="72" t="s">
        <v>483</v>
      </c>
      <c r="Q42" s="147"/>
      <c r="R42" s="45"/>
      <c r="S42" s="45"/>
    </row>
    <row r="43" spans="1:19" s="146" customFormat="1" ht="12.75" customHeight="1">
      <c r="A43" s="81" t="s">
        <v>143</v>
      </c>
      <c r="B43" s="66">
        <v>1</v>
      </c>
      <c r="C43" s="66">
        <v>-2</v>
      </c>
      <c r="D43" s="68">
        <v>-66.666666666666671</v>
      </c>
      <c r="E43" s="66">
        <v>0</v>
      </c>
      <c r="F43" s="68">
        <v>0</v>
      </c>
      <c r="G43" s="66">
        <v>0</v>
      </c>
      <c r="H43" s="66">
        <v>-1</v>
      </c>
      <c r="I43" s="68">
        <v>-100</v>
      </c>
      <c r="J43" s="66">
        <v>-1</v>
      </c>
      <c r="K43" s="68">
        <v>-100</v>
      </c>
      <c r="L43" s="66">
        <v>1</v>
      </c>
      <c r="M43" s="66">
        <v>-1</v>
      </c>
      <c r="N43" s="68">
        <v>-50</v>
      </c>
      <c r="O43" s="66">
        <v>1</v>
      </c>
      <c r="P43" s="68">
        <v>0</v>
      </c>
      <c r="Q43" s="147"/>
      <c r="R43" s="45"/>
      <c r="S43" s="45"/>
    </row>
    <row r="44" spans="1:19" s="146" customFormat="1" ht="12.75" customHeight="1">
      <c r="A44" s="69" t="s">
        <v>144</v>
      </c>
      <c r="B44" s="70">
        <v>287</v>
      </c>
      <c r="C44" s="70">
        <v>-398</v>
      </c>
      <c r="D44" s="72">
        <v>-58.102189781021899</v>
      </c>
      <c r="E44" s="70">
        <v>-211</v>
      </c>
      <c r="F44" s="72">
        <v>-42.369477911646584</v>
      </c>
      <c r="G44" s="70">
        <v>146</v>
      </c>
      <c r="H44" s="70">
        <v>-187</v>
      </c>
      <c r="I44" s="72">
        <v>-56.156156156156158</v>
      </c>
      <c r="J44" s="70">
        <v>-100</v>
      </c>
      <c r="K44" s="72">
        <v>-40.650406504065039</v>
      </c>
      <c r="L44" s="70">
        <v>141</v>
      </c>
      <c r="M44" s="70">
        <v>-211</v>
      </c>
      <c r="N44" s="72">
        <v>-59.94318181818182</v>
      </c>
      <c r="O44" s="70">
        <v>-111</v>
      </c>
      <c r="P44" s="72">
        <v>-44.047619047619051</v>
      </c>
      <c r="Q44" s="147"/>
      <c r="R44" s="45"/>
      <c r="S44" s="45"/>
    </row>
    <row r="45" spans="1:19" s="146" customFormat="1" ht="12.75" customHeight="1">
      <c r="A45" s="81" t="s">
        <v>145</v>
      </c>
      <c r="B45" s="66">
        <v>299</v>
      </c>
      <c r="C45" s="66">
        <v>-60</v>
      </c>
      <c r="D45" s="68">
        <v>-16.713091922005571</v>
      </c>
      <c r="E45" s="66">
        <v>-199</v>
      </c>
      <c r="F45" s="68">
        <v>-39.959839357429722</v>
      </c>
      <c r="G45" s="66">
        <v>147</v>
      </c>
      <c r="H45" s="66">
        <v>-16</v>
      </c>
      <c r="I45" s="68">
        <v>-9.8159509202453989</v>
      </c>
      <c r="J45" s="66">
        <v>-101</v>
      </c>
      <c r="K45" s="68">
        <v>-40.725806451612904</v>
      </c>
      <c r="L45" s="66">
        <v>152</v>
      </c>
      <c r="M45" s="66">
        <v>-44</v>
      </c>
      <c r="N45" s="68">
        <v>-22.448979591836736</v>
      </c>
      <c r="O45" s="66">
        <v>-98</v>
      </c>
      <c r="P45" s="68">
        <v>-39.200000000000003</v>
      </c>
      <c r="Q45" s="147"/>
      <c r="R45" s="45"/>
      <c r="S45" s="45"/>
    </row>
    <row r="46" spans="1:19" s="146" customFormat="1" ht="24.95" customHeight="1">
      <c r="A46" s="143" t="s">
        <v>177</v>
      </c>
      <c r="B46" s="144">
        <v>10168</v>
      </c>
      <c r="C46" s="144">
        <v>-1510</v>
      </c>
      <c r="D46" s="145">
        <v>-12.930296283610208</v>
      </c>
      <c r="E46" s="144">
        <v>-1970</v>
      </c>
      <c r="F46" s="145">
        <v>-16.230021420332839</v>
      </c>
      <c r="G46" s="144">
        <v>6316</v>
      </c>
      <c r="H46" s="144">
        <v>-611</v>
      </c>
      <c r="I46" s="145">
        <v>-8.8205572397863428</v>
      </c>
      <c r="J46" s="144">
        <v>-1411</v>
      </c>
      <c r="K46" s="145">
        <v>-18.260644493335057</v>
      </c>
      <c r="L46" s="144">
        <v>3852</v>
      </c>
      <c r="M46" s="144">
        <v>-899</v>
      </c>
      <c r="N46" s="145">
        <v>-18.922332140601977</v>
      </c>
      <c r="O46" s="144">
        <v>-559</v>
      </c>
      <c r="P46" s="145">
        <v>-12.672863296304692</v>
      </c>
      <c r="R46" s="45"/>
    </row>
    <row r="47" spans="1:19" s="45" customFormat="1" ht="12.75" customHeight="1">
      <c r="A47" s="69" t="s">
        <v>138</v>
      </c>
      <c r="B47" s="70">
        <v>5519</v>
      </c>
      <c r="C47" s="70">
        <v>-337</v>
      </c>
      <c r="D47" s="72">
        <v>-5.7547814207650276</v>
      </c>
      <c r="E47" s="70">
        <v>-617</v>
      </c>
      <c r="F47" s="72">
        <v>-10.055410691003912</v>
      </c>
      <c r="G47" s="70">
        <v>3657</v>
      </c>
      <c r="H47" s="70">
        <v>-179</v>
      </c>
      <c r="I47" s="72">
        <v>-4.6663190823774769</v>
      </c>
      <c r="J47" s="70">
        <v>-479</v>
      </c>
      <c r="K47" s="72">
        <v>-11.581237911025145</v>
      </c>
      <c r="L47" s="70">
        <v>1862</v>
      </c>
      <c r="M47" s="70">
        <v>-158</v>
      </c>
      <c r="N47" s="72">
        <v>-7.8217821782178216</v>
      </c>
      <c r="O47" s="70">
        <v>-138</v>
      </c>
      <c r="P47" s="72">
        <v>-6.9</v>
      </c>
    </row>
    <row r="48" spans="1:19" s="146" customFormat="1" ht="12.75" customHeight="1">
      <c r="A48" s="81" t="s">
        <v>139</v>
      </c>
      <c r="B48" s="66">
        <v>193</v>
      </c>
      <c r="C48" s="66">
        <v>9</v>
      </c>
      <c r="D48" s="68">
        <v>4.8913043478260869</v>
      </c>
      <c r="E48" s="66">
        <v>-70</v>
      </c>
      <c r="F48" s="68">
        <v>-26.615969581749049</v>
      </c>
      <c r="G48" s="66">
        <v>120</v>
      </c>
      <c r="H48" s="66">
        <v>4</v>
      </c>
      <c r="I48" s="68">
        <v>3.4482758620689653</v>
      </c>
      <c r="J48" s="66">
        <v>-52</v>
      </c>
      <c r="K48" s="68">
        <v>-30.232558139534884</v>
      </c>
      <c r="L48" s="66">
        <v>73</v>
      </c>
      <c r="M48" s="66">
        <v>5</v>
      </c>
      <c r="N48" s="68">
        <v>7.3529411764705879</v>
      </c>
      <c r="O48" s="66">
        <v>-18</v>
      </c>
      <c r="P48" s="68">
        <v>-19.780219780219781</v>
      </c>
      <c r="Q48" s="147"/>
      <c r="R48" s="45"/>
      <c r="S48" s="45"/>
    </row>
    <row r="49" spans="1:19" s="146" customFormat="1" ht="12.75" customHeight="1">
      <c r="A49" s="69" t="s">
        <v>140</v>
      </c>
      <c r="B49" s="70">
        <v>765</v>
      </c>
      <c r="C49" s="70">
        <v>195</v>
      </c>
      <c r="D49" s="72">
        <v>34.210526315789473</v>
      </c>
      <c r="E49" s="70">
        <v>-278</v>
      </c>
      <c r="F49" s="72">
        <v>-26.653883029721957</v>
      </c>
      <c r="G49" s="70">
        <v>514</v>
      </c>
      <c r="H49" s="70">
        <v>174</v>
      </c>
      <c r="I49" s="72">
        <v>51.176470588235297</v>
      </c>
      <c r="J49" s="70">
        <v>-184</v>
      </c>
      <c r="K49" s="72">
        <v>-26.361031518624642</v>
      </c>
      <c r="L49" s="70">
        <v>251</v>
      </c>
      <c r="M49" s="70">
        <v>21</v>
      </c>
      <c r="N49" s="72">
        <v>9.1304347826086953</v>
      </c>
      <c r="O49" s="70">
        <v>-94</v>
      </c>
      <c r="P49" s="72">
        <v>-27.246376811594203</v>
      </c>
      <c r="Q49" s="147"/>
      <c r="R49" s="45"/>
      <c r="S49" s="45"/>
    </row>
    <row r="50" spans="1:19" s="146" customFormat="1" ht="12.75" customHeight="1">
      <c r="A50" s="81" t="s">
        <v>141</v>
      </c>
      <c r="B50" s="66">
        <v>2157</v>
      </c>
      <c r="C50" s="66">
        <v>242</v>
      </c>
      <c r="D50" s="68">
        <v>12.637075718015666</v>
      </c>
      <c r="E50" s="66">
        <v>-648</v>
      </c>
      <c r="F50" s="68">
        <v>-23.101604278074866</v>
      </c>
      <c r="G50" s="66">
        <v>1155</v>
      </c>
      <c r="H50" s="66">
        <v>249</v>
      </c>
      <c r="I50" s="68">
        <v>27.483443708609272</v>
      </c>
      <c r="J50" s="66">
        <v>-422</v>
      </c>
      <c r="K50" s="68">
        <v>-26.759670259987317</v>
      </c>
      <c r="L50" s="66">
        <v>1002</v>
      </c>
      <c r="M50" s="66">
        <v>-7</v>
      </c>
      <c r="N50" s="68">
        <v>-0.6937561942517344</v>
      </c>
      <c r="O50" s="66">
        <v>-226</v>
      </c>
      <c r="P50" s="68">
        <v>-18.403908794788272</v>
      </c>
      <c r="Q50" s="147"/>
      <c r="R50" s="45"/>
      <c r="S50" s="45"/>
    </row>
    <row r="51" spans="1:19" s="146" customFormat="1" ht="12.75" customHeight="1">
      <c r="A51" s="69" t="s">
        <v>142</v>
      </c>
      <c r="B51" s="70">
        <v>555</v>
      </c>
      <c r="C51" s="70">
        <v>-264</v>
      </c>
      <c r="D51" s="72">
        <v>-32.234432234432234</v>
      </c>
      <c r="E51" s="70">
        <v>-187</v>
      </c>
      <c r="F51" s="72">
        <v>-25.202156334231805</v>
      </c>
      <c r="G51" s="70">
        <v>315</v>
      </c>
      <c r="H51" s="70">
        <v>-99</v>
      </c>
      <c r="I51" s="72">
        <v>-23.913043478260871</v>
      </c>
      <c r="J51" s="70">
        <v>-143</v>
      </c>
      <c r="K51" s="72">
        <v>-31.222707423580786</v>
      </c>
      <c r="L51" s="70">
        <v>240</v>
      </c>
      <c r="M51" s="70">
        <v>-165</v>
      </c>
      <c r="N51" s="72">
        <v>-40.74074074074074</v>
      </c>
      <c r="O51" s="70">
        <v>-44</v>
      </c>
      <c r="P51" s="72">
        <v>-15.492957746478874</v>
      </c>
      <c r="Q51" s="147"/>
      <c r="R51" s="45"/>
      <c r="S51" s="45"/>
    </row>
    <row r="52" spans="1:19" s="146" customFormat="1" ht="12.75" customHeight="1">
      <c r="A52" s="81" t="s">
        <v>143</v>
      </c>
      <c r="B52" s="66">
        <v>351</v>
      </c>
      <c r="C52" s="66">
        <v>-843</v>
      </c>
      <c r="D52" s="68">
        <v>-70.603015075376888</v>
      </c>
      <c r="E52" s="66">
        <v>-22</v>
      </c>
      <c r="F52" s="68">
        <v>-5.8981233243967832</v>
      </c>
      <c r="G52" s="66">
        <v>217</v>
      </c>
      <c r="H52" s="66">
        <v>-477</v>
      </c>
      <c r="I52" s="68">
        <v>-68.731988472622476</v>
      </c>
      <c r="J52" s="66">
        <v>-51</v>
      </c>
      <c r="K52" s="68">
        <v>-19.029850746268657</v>
      </c>
      <c r="L52" s="66">
        <v>134</v>
      </c>
      <c r="M52" s="66">
        <v>-366</v>
      </c>
      <c r="N52" s="68">
        <v>-73.2</v>
      </c>
      <c r="O52" s="66">
        <v>29</v>
      </c>
      <c r="P52" s="68">
        <v>27.61904761904762</v>
      </c>
      <c r="Q52" s="147"/>
      <c r="R52" s="45"/>
      <c r="S52" s="45"/>
    </row>
    <row r="53" spans="1:19" s="146" customFormat="1" ht="12.75" customHeight="1">
      <c r="A53" s="69" t="s">
        <v>144</v>
      </c>
      <c r="B53" s="70">
        <v>240</v>
      </c>
      <c r="C53" s="70">
        <v>-232</v>
      </c>
      <c r="D53" s="72">
        <v>-49.152542372881356</v>
      </c>
      <c r="E53" s="70">
        <v>-95</v>
      </c>
      <c r="F53" s="72">
        <v>-28.35820895522388</v>
      </c>
      <c r="G53" s="70">
        <v>170</v>
      </c>
      <c r="H53" s="70">
        <v>-131</v>
      </c>
      <c r="I53" s="72">
        <v>-43.521594684385384</v>
      </c>
      <c r="J53" s="70">
        <v>-57</v>
      </c>
      <c r="K53" s="72">
        <v>-25.110132158590307</v>
      </c>
      <c r="L53" s="70">
        <v>70</v>
      </c>
      <c r="M53" s="70">
        <v>-101</v>
      </c>
      <c r="N53" s="72">
        <v>-59.064327485380119</v>
      </c>
      <c r="O53" s="70">
        <v>-38</v>
      </c>
      <c r="P53" s="72">
        <v>-35.185185185185183</v>
      </c>
      <c r="Q53" s="147"/>
      <c r="R53" s="45"/>
      <c r="S53" s="45"/>
    </row>
    <row r="54" spans="1:19" s="146" customFormat="1" ht="12.75" customHeight="1">
      <c r="A54" s="148" t="s">
        <v>145</v>
      </c>
      <c r="B54" s="149">
        <v>388</v>
      </c>
      <c r="C54" s="149">
        <v>-280</v>
      </c>
      <c r="D54" s="150">
        <v>-41.91616766467066</v>
      </c>
      <c r="E54" s="149">
        <v>-53</v>
      </c>
      <c r="F54" s="150">
        <v>-12.01814058956916</v>
      </c>
      <c r="G54" s="149">
        <v>168</v>
      </c>
      <c r="H54" s="149">
        <v>-152</v>
      </c>
      <c r="I54" s="150">
        <v>-47.5</v>
      </c>
      <c r="J54" s="149">
        <v>-23</v>
      </c>
      <c r="K54" s="150">
        <v>-12.041884816753926</v>
      </c>
      <c r="L54" s="149">
        <v>220</v>
      </c>
      <c r="M54" s="149">
        <v>-128</v>
      </c>
      <c r="N54" s="150">
        <v>-36.781609195402297</v>
      </c>
      <c r="O54" s="149">
        <v>-30</v>
      </c>
      <c r="P54" s="150">
        <v>-12</v>
      </c>
      <c r="Q54" s="147"/>
      <c r="R54" s="45"/>
      <c r="S54" s="45"/>
    </row>
    <row r="55" spans="1:19" ht="15.75">
      <c r="A55" s="120" t="s">
        <v>152</v>
      </c>
      <c r="R55" s="45"/>
    </row>
    <row r="56" spans="1:19" s="26" customFormat="1" ht="3.75" customHeight="1">
      <c r="B56" s="120"/>
      <c r="C56" s="120"/>
      <c r="D56" s="120"/>
      <c r="E56" s="120"/>
      <c r="F56" s="120"/>
      <c r="G56" s="120"/>
      <c r="H56" s="120"/>
      <c r="I56" s="120"/>
      <c r="J56" s="120"/>
      <c r="K56" s="120"/>
      <c r="L56" s="120"/>
      <c r="M56" s="120"/>
      <c r="N56" s="120"/>
      <c r="O56" s="120"/>
      <c r="P56" s="120"/>
    </row>
    <row r="57" spans="1:19" s="26" customFormat="1" ht="12.75">
      <c r="A57" s="120"/>
      <c r="B57" s="120"/>
      <c r="C57" s="121"/>
      <c r="D57" s="122"/>
      <c r="E57" s="121" t="s">
        <v>78</v>
      </c>
      <c r="F57" s="122"/>
      <c r="G57" s="120"/>
      <c r="H57" s="121"/>
      <c r="I57" s="122"/>
      <c r="J57" s="134"/>
      <c r="K57" s="122"/>
      <c r="L57" s="120"/>
      <c r="M57" s="121"/>
      <c r="N57" s="122"/>
      <c r="O57" s="134"/>
      <c r="P57" s="122"/>
    </row>
    <row r="58" spans="1:19" s="26" customFormat="1" ht="12.75">
      <c r="A58" s="120"/>
      <c r="B58" s="120"/>
      <c r="C58" s="121"/>
      <c r="D58" s="122"/>
      <c r="F58" s="122"/>
      <c r="G58" s="120"/>
      <c r="H58" s="121"/>
      <c r="I58" s="122"/>
      <c r="J58" s="134"/>
      <c r="K58" s="122"/>
      <c r="L58" s="120"/>
      <c r="M58" s="121"/>
      <c r="N58" s="122"/>
      <c r="O58" s="134"/>
      <c r="P58" s="122"/>
    </row>
    <row r="63" spans="1:19" ht="15.75">
      <c r="R63" s="45"/>
    </row>
    <row r="64" spans="1:19" ht="15.75">
      <c r="R64" s="45"/>
    </row>
    <row r="65" spans="18:18" ht="15.75">
      <c r="R65" s="45"/>
    </row>
    <row r="66" spans="18:18" ht="15.75">
      <c r="R66" s="45"/>
    </row>
    <row r="67" spans="18:18" ht="15.75">
      <c r="R67" s="45"/>
    </row>
    <row r="68" spans="18:18" ht="15.75">
      <c r="R68" s="45"/>
    </row>
    <row r="69" spans="18:18" ht="15.75">
      <c r="R69" s="45"/>
    </row>
    <row r="70" spans="18:18" ht="15.75">
      <c r="R70" s="45"/>
    </row>
    <row r="71" spans="18:18" ht="15.75">
      <c r="R71" s="45"/>
    </row>
    <row r="72" spans="18:18" ht="15.75">
      <c r="R72" s="45"/>
    </row>
    <row r="73" spans="18:18" ht="15.75">
      <c r="R73" s="45"/>
    </row>
    <row r="74" spans="18:18" ht="15.75">
      <c r="R74" s="45"/>
    </row>
    <row r="75" spans="18:18" ht="15.75">
      <c r="R75" s="45"/>
    </row>
    <row r="76" spans="18:18" ht="15.75">
      <c r="R76" s="45"/>
    </row>
    <row r="77" spans="18:18" ht="15.75">
      <c r="R77" s="45"/>
    </row>
    <row r="78" spans="18:18" ht="15.75">
      <c r="R78" s="45"/>
    </row>
    <row r="79" spans="18:18" ht="15.75">
      <c r="R79" s="45"/>
    </row>
    <row r="80" spans="18:18" ht="15.75">
      <c r="R80" s="45"/>
    </row>
    <row r="81" spans="18:18" ht="15.75">
      <c r="R81" s="45"/>
    </row>
    <row r="82" spans="18:18" ht="15.75">
      <c r="R82" s="45"/>
    </row>
    <row r="83" spans="18:18" ht="15.75">
      <c r="R83" s="45"/>
    </row>
    <row r="84" spans="18:18" ht="15.75">
      <c r="R84" s="45"/>
    </row>
    <row r="85" spans="18:18" ht="15.75">
      <c r="R85" s="45"/>
    </row>
    <row r="86" spans="18:18" ht="15.75">
      <c r="R86" s="45"/>
    </row>
    <row r="87" spans="18:18" ht="15.75">
      <c r="R87" s="45"/>
    </row>
    <row r="88" spans="18:18" ht="15.75">
      <c r="R88" s="45"/>
    </row>
    <row r="89" spans="18:18" ht="15.75">
      <c r="R89" s="45"/>
    </row>
    <row r="90" spans="18:18" ht="15.75">
      <c r="R90" s="45"/>
    </row>
    <row r="91" spans="18:18" ht="15.75">
      <c r="R91" s="45"/>
    </row>
    <row r="92" spans="18:18" ht="15.75">
      <c r="R92" s="45"/>
    </row>
    <row r="93" spans="18:18" ht="15.75">
      <c r="R93" s="45"/>
    </row>
    <row r="94" spans="18:18" ht="15.75">
      <c r="R94" s="45"/>
    </row>
    <row r="95" spans="18:18" ht="15.75">
      <c r="R95" s="45"/>
    </row>
    <row r="96" spans="18:18" ht="15.75">
      <c r="R96" s="45"/>
    </row>
    <row r="97" spans="18:18" ht="15.75">
      <c r="R97" s="45"/>
    </row>
    <row r="98" spans="18:18" ht="15.75">
      <c r="R98" s="45"/>
    </row>
    <row r="99" spans="18:18" ht="15.75">
      <c r="R99" s="45"/>
    </row>
    <row r="100" spans="18:18" ht="15.75">
      <c r="R100" s="45"/>
    </row>
    <row r="101" spans="18:18" ht="15.75">
      <c r="R101" s="45"/>
    </row>
    <row r="102" spans="18:18" ht="15.75">
      <c r="R102" s="45"/>
    </row>
    <row r="103" spans="18:18" ht="15.75">
      <c r="R103" s="45"/>
    </row>
    <row r="104" spans="18:18" ht="15.75">
      <c r="R104" s="45"/>
    </row>
    <row r="105" spans="18:18" ht="15.75">
      <c r="R105" s="45"/>
    </row>
    <row r="106" spans="18:18" ht="15.75">
      <c r="R106" s="45"/>
    </row>
    <row r="107" spans="18:18" ht="15.75">
      <c r="R107" s="45"/>
    </row>
    <row r="108" spans="18:18" ht="15.75">
      <c r="R108" s="45"/>
    </row>
    <row r="109" spans="18:18" ht="15.75">
      <c r="R109" s="45"/>
    </row>
    <row r="110" spans="18:18" ht="15.75">
      <c r="R110" s="45"/>
    </row>
    <row r="111" spans="18:18" ht="15.75">
      <c r="R111" s="45"/>
    </row>
    <row r="112" spans="18:18" ht="15.75">
      <c r="R112" s="45"/>
    </row>
    <row r="113" spans="18:18" ht="15.75">
      <c r="R113" s="45"/>
    </row>
    <row r="114" spans="18:18" ht="15.75">
      <c r="R114" s="45"/>
    </row>
    <row r="115" spans="18:18" ht="15.75">
      <c r="R115" s="45"/>
    </row>
    <row r="116" spans="18:18" ht="15.75">
      <c r="R116" s="45"/>
    </row>
    <row r="117" spans="18:18" ht="15.75">
      <c r="R117" s="45"/>
    </row>
    <row r="118" spans="18:18" ht="15.75">
      <c r="R118" s="45"/>
    </row>
    <row r="119" spans="18:18" ht="15.75">
      <c r="R119" s="45"/>
    </row>
    <row r="120" spans="18:18" ht="15.75">
      <c r="R120" s="45"/>
    </row>
    <row r="121" spans="18:18" ht="15.75">
      <c r="R121" s="45"/>
    </row>
    <row r="122" spans="18:18" ht="15.75">
      <c r="R122" s="45"/>
    </row>
    <row r="123" spans="18:18" ht="15.75">
      <c r="R123" s="45"/>
    </row>
    <row r="124" spans="18:18" ht="15.75">
      <c r="R124" s="45"/>
    </row>
    <row r="125" spans="18:18" ht="15.75">
      <c r="R125" s="45"/>
    </row>
    <row r="126" spans="18:18" ht="15.75">
      <c r="R126" s="45"/>
    </row>
    <row r="127" spans="18:18" ht="15.75">
      <c r="R127" s="45"/>
    </row>
    <row r="128" spans="18:18" ht="15.75">
      <c r="R128" s="45"/>
    </row>
    <row r="129" spans="18:18" ht="15.75">
      <c r="R129" s="45"/>
    </row>
    <row r="130" spans="18:18" ht="15.75">
      <c r="R130" s="45"/>
    </row>
    <row r="131" spans="18:18" ht="15.75">
      <c r="R131" s="45"/>
    </row>
    <row r="132" spans="18:18" ht="15.75">
      <c r="R132" s="45"/>
    </row>
    <row r="133" spans="18:18" ht="15.75">
      <c r="R133" s="45"/>
    </row>
    <row r="134" spans="18:18" ht="15.75">
      <c r="R134" s="45"/>
    </row>
    <row r="135" spans="18:18" ht="15.75">
      <c r="R135" s="45"/>
    </row>
    <row r="136" spans="18:18" ht="15.75">
      <c r="R136" s="45"/>
    </row>
    <row r="137" spans="18:18" ht="15.75">
      <c r="R137" s="45"/>
    </row>
    <row r="138" spans="18:18" ht="15.75">
      <c r="R138" s="45"/>
    </row>
    <row r="139" spans="18:18" ht="15.75">
      <c r="R139" s="45"/>
    </row>
    <row r="140" spans="18:18" ht="15.75">
      <c r="R140" s="45"/>
    </row>
    <row r="141" spans="18:18" ht="15.75">
      <c r="R141" s="45"/>
    </row>
    <row r="142" spans="18:18" ht="15.75">
      <c r="R142" s="45"/>
    </row>
    <row r="143" spans="18:18" ht="15.75">
      <c r="R143" s="45"/>
    </row>
    <row r="144" spans="18:18" ht="15.75">
      <c r="R144" s="45"/>
    </row>
    <row r="145" spans="18:18" ht="15.75">
      <c r="R145" s="45"/>
    </row>
    <row r="146" spans="18:18" ht="15.75">
      <c r="R146" s="45"/>
    </row>
    <row r="147" spans="18:18" ht="15.75">
      <c r="R147" s="45"/>
    </row>
    <row r="148" spans="18:18" ht="15.75">
      <c r="R148" s="45"/>
    </row>
    <row r="149" spans="18:18" ht="15.75">
      <c r="R149" s="45"/>
    </row>
    <row r="150" spans="18:18" ht="15.75">
      <c r="R150" s="45"/>
    </row>
    <row r="151" spans="18:18" ht="15.75">
      <c r="R151" s="45"/>
    </row>
    <row r="152" spans="18:18" ht="15.75">
      <c r="R152" s="45"/>
    </row>
    <row r="153" spans="18:18" ht="15.75">
      <c r="R153" s="45"/>
    </row>
    <row r="154" spans="18:18" ht="15.75">
      <c r="R154" s="45"/>
    </row>
    <row r="155" spans="18:18" ht="15.75">
      <c r="R155" s="45"/>
    </row>
    <row r="156" spans="18:18" ht="15.75">
      <c r="R156" s="45"/>
    </row>
    <row r="157" spans="18:18" ht="15.75">
      <c r="R157" s="45"/>
    </row>
    <row r="158" spans="18:18" ht="15.75">
      <c r="R158" s="45"/>
    </row>
    <row r="159" spans="18:18" ht="15.75">
      <c r="R159" s="45"/>
    </row>
    <row r="160" spans="18:18" ht="15.75">
      <c r="R160" s="45"/>
    </row>
    <row r="161" spans="18:18" ht="15.75">
      <c r="R161" s="45"/>
    </row>
    <row r="162" spans="18:18" ht="15.75">
      <c r="R162" s="45"/>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7" fitToHeight="0" orientation="portrait" r:id="rId1"/>
  <rowBreaks count="1" manualBreakCount="1">
    <brk id="58" max="15" man="1"/>
  </rowBreaks>
  <colBreaks count="1" manualBreakCount="1">
    <brk id="16" max="57"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zoomScaleNormal="100" workbookViewId="0"/>
  </sheetViews>
  <sheetFormatPr baseColWidth="10" defaultColWidth="11.42578125" defaultRowHeight="15"/>
  <cols>
    <col min="1" max="1" width="20.5703125" style="9" customWidth="1"/>
    <col min="2" max="2" width="6.7109375" style="9" customWidth="1"/>
    <col min="3" max="3" width="6.28515625" style="9" bestFit="1" customWidth="1"/>
    <col min="4" max="4" width="5.42578125" style="9" bestFit="1" customWidth="1"/>
    <col min="5" max="5" width="6.42578125" style="9" customWidth="1"/>
    <col min="6" max="6" width="5.42578125" style="9" bestFit="1" customWidth="1"/>
    <col min="7" max="7" width="6.28515625" style="9" customWidth="1"/>
    <col min="8" max="8" width="6.28515625" style="9" bestFit="1" customWidth="1"/>
    <col min="9" max="9" width="5.42578125" style="9" bestFit="1" customWidth="1"/>
    <col min="10" max="10" width="6.28515625" style="9" bestFit="1" customWidth="1"/>
    <col min="11" max="11" width="5.28515625" style="9" customWidth="1"/>
    <col min="12" max="12" width="6.42578125" style="9" customWidth="1"/>
    <col min="13" max="13" width="6.28515625" style="9" customWidth="1"/>
    <col min="14" max="14" width="5.28515625" style="9" customWidth="1"/>
    <col min="15" max="15" width="6.28515625" style="9" bestFit="1" customWidth="1"/>
    <col min="16" max="16" width="5.28515625" style="9" customWidth="1"/>
    <col min="17" max="16384" width="11.42578125" style="9"/>
  </cols>
  <sheetData>
    <row r="1" spans="1:19" s="1" customFormat="1" ht="18" customHeight="1">
      <c r="M1" s="43" t="s">
        <v>65</v>
      </c>
    </row>
    <row r="2" spans="1:19" s="1" customFormat="1" ht="18.75" customHeight="1"/>
    <row r="3" spans="1:19" s="1" customFormat="1" ht="18">
      <c r="M3" s="44"/>
      <c r="P3" s="2" t="s">
        <v>482</v>
      </c>
    </row>
    <row r="4" spans="1:19" s="45" customFormat="1" ht="68.25" customHeight="1">
      <c r="A4" s="303" t="s">
        <v>459</v>
      </c>
      <c r="B4" s="303"/>
      <c r="C4" s="303"/>
      <c r="D4" s="303"/>
      <c r="E4" s="303"/>
      <c r="F4" s="303"/>
      <c r="G4" s="303"/>
      <c r="H4" s="303"/>
      <c r="I4" s="303"/>
      <c r="J4" s="303"/>
      <c r="K4" s="303"/>
      <c r="L4" s="136"/>
      <c r="N4" s="151"/>
      <c r="O4" s="136"/>
      <c r="P4" s="136"/>
    </row>
    <row r="5" spans="1:19" s="45" customFormat="1" ht="15.75" customHeight="1">
      <c r="A5" s="300"/>
      <c r="B5" s="293" t="s">
        <v>79</v>
      </c>
      <c r="C5" s="294"/>
      <c r="D5" s="294"/>
      <c r="E5" s="294"/>
      <c r="F5" s="294"/>
      <c r="G5" s="293" t="s">
        <v>80</v>
      </c>
      <c r="H5" s="294"/>
      <c r="I5" s="294"/>
      <c r="J5" s="294"/>
      <c r="K5" s="294"/>
      <c r="L5" s="293" t="s">
        <v>81</v>
      </c>
      <c r="M5" s="294"/>
      <c r="N5" s="294"/>
      <c r="O5" s="294"/>
      <c r="P5" s="294"/>
    </row>
    <row r="6" spans="1:19" s="45" customFormat="1" ht="27" customHeight="1">
      <c r="A6" s="301"/>
      <c r="B6" s="295" t="s">
        <v>82</v>
      </c>
      <c r="C6" s="287" t="s">
        <v>83</v>
      </c>
      <c r="D6" s="287"/>
      <c r="E6" s="287" t="s">
        <v>84</v>
      </c>
      <c r="F6" s="287"/>
      <c r="G6" s="288" t="s">
        <v>82</v>
      </c>
      <c r="H6" s="287" t="s">
        <v>83</v>
      </c>
      <c r="I6" s="287"/>
      <c r="J6" s="287" t="s">
        <v>84</v>
      </c>
      <c r="K6" s="287"/>
      <c r="L6" s="288" t="s">
        <v>82</v>
      </c>
      <c r="M6" s="287" t="s">
        <v>83</v>
      </c>
      <c r="N6" s="287"/>
      <c r="O6" s="287" t="s">
        <v>84</v>
      </c>
      <c r="P6" s="287"/>
    </row>
    <row r="7" spans="1:19" s="45" customFormat="1" ht="15" customHeight="1">
      <c r="A7" s="302"/>
      <c r="B7" s="295"/>
      <c r="C7" s="46" t="s">
        <v>85</v>
      </c>
      <c r="D7" s="47" t="s">
        <v>86</v>
      </c>
      <c r="E7" s="46" t="s">
        <v>85</v>
      </c>
      <c r="F7" s="47" t="s">
        <v>86</v>
      </c>
      <c r="G7" s="288"/>
      <c r="H7" s="46" t="s">
        <v>85</v>
      </c>
      <c r="I7" s="47" t="s">
        <v>86</v>
      </c>
      <c r="J7" s="46" t="s">
        <v>85</v>
      </c>
      <c r="K7" s="47" t="s">
        <v>86</v>
      </c>
      <c r="L7" s="288"/>
      <c r="M7" s="46" t="s">
        <v>85</v>
      </c>
      <c r="N7" s="47" t="s">
        <v>86</v>
      </c>
      <c r="O7" s="46" t="s">
        <v>85</v>
      </c>
      <c r="P7" s="47" t="s">
        <v>86</v>
      </c>
    </row>
    <row r="8" spans="1:19" s="146" customFormat="1" ht="30.75" customHeight="1">
      <c r="A8" s="143" t="s">
        <v>460</v>
      </c>
      <c r="B8" s="144">
        <v>80132</v>
      </c>
      <c r="C8" s="144">
        <v>-32442</v>
      </c>
      <c r="D8" s="145">
        <v>-28.818377245189829</v>
      </c>
      <c r="E8" s="144">
        <v>-26701</v>
      </c>
      <c r="F8" s="145">
        <v>-24.993213707375062</v>
      </c>
      <c r="G8" s="144">
        <v>36446</v>
      </c>
      <c r="H8" s="144">
        <v>-13723</v>
      </c>
      <c r="I8" s="145">
        <v>-27.353545017839703</v>
      </c>
      <c r="J8" s="144">
        <v>-14301</v>
      </c>
      <c r="K8" s="145">
        <v>-28.180976215342778</v>
      </c>
      <c r="L8" s="144">
        <v>43686</v>
      </c>
      <c r="M8" s="144">
        <v>-18719</v>
      </c>
      <c r="N8" s="145">
        <v>-29.995993910744332</v>
      </c>
      <c r="O8" s="144">
        <v>-12400</v>
      </c>
      <c r="P8" s="145">
        <v>-22.108904182862034</v>
      </c>
      <c r="R8" s="45"/>
    </row>
    <row r="9" spans="1:19" s="45" customFormat="1" ht="12" customHeight="1">
      <c r="A9" s="69" t="s">
        <v>138</v>
      </c>
      <c r="B9" s="70">
        <v>31858</v>
      </c>
      <c r="C9" s="70">
        <v>-12589</v>
      </c>
      <c r="D9" s="72">
        <v>-28.323621391769972</v>
      </c>
      <c r="E9" s="70">
        <v>-7461</v>
      </c>
      <c r="F9" s="72">
        <v>-18.975558890104022</v>
      </c>
      <c r="G9" s="70">
        <v>13020</v>
      </c>
      <c r="H9" s="70">
        <v>-4480</v>
      </c>
      <c r="I9" s="72">
        <v>-25.6</v>
      </c>
      <c r="J9" s="70">
        <v>-3864</v>
      </c>
      <c r="K9" s="72">
        <v>-22.885572139303484</v>
      </c>
      <c r="L9" s="70">
        <v>18838</v>
      </c>
      <c r="M9" s="70">
        <v>-8109</v>
      </c>
      <c r="N9" s="72">
        <v>-30.092403607080566</v>
      </c>
      <c r="O9" s="70">
        <v>-3597</v>
      </c>
      <c r="P9" s="72">
        <v>-16.032984176509917</v>
      </c>
    </row>
    <row r="10" spans="1:19" s="146" customFormat="1" ht="12" customHeight="1">
      <c r="A10" s="81" t="s">
        <v>139</v>
      </c>
      <c r="B10" s="66">
        <v>7907</v>
      </c>
      <c r="C10" s="66">
        <v>-1227</v>
      </c>
      <c r="D10" s="68">
        <v>-13.433326034596014</v>
      </c>
      <c r="E10" s="66">
        <v>-4179</v>
      </c>
      <c r="F10" s="68">
        <v>-34.577196756577855</v>
      </c>
      <c r="G10" s="66">
        <v>3292</v>
      </c>
      <c r="H10" s="66">
        <v>-508</v>
      </c>
      <c r="I10" s="68">
        <v>-13.368421052631579</v>
      </c>
      <c r="J10" s="66">
        <v>-2383</v>
      </c>
      <c r="K10" s="68">
        <v>-41.991189427312776</v>
      </c>
      <c r="L10" s="66">
        <v>4615</v>
      </c>
      <c r="M10" s="66">
        <v>-719</v>
      </c>
      <c r="N10" s="68">
        <v>-13.479565054368203</v>
      </c>
      <c r="O10" s="66">
        <v>-1796</v>
      </c>
      <c r="P10" s="68">
        <v>-28.014350335361097</v>
      </c>
      <c r="Q10" s="147"/>
      <c r="R10" s="45"/>
      <c r="S10" s="45"/>
    </row>
    <row r="11" spans="1:19" s="146" customFormat="1" ht="12" customHeight="1">
      <c r="A11" s="69" t="s">
        <v>140</v>
      </c>
      <c r="B11" s="70">
        <v>7949</v>
      </c>
      <c r="C11" s="70">
        <v>-652</v>
      </c>
      <c r="D11" s="72">
        <v>-7.5805138937332872</v>
      </c>
      <c r="E11" s="70">
        <v>-1663</v>
      </c>
      <c r="F11" s="72">
        <v>-17.301290054099042</v>
      </c>
      <c r="G11" s="70">
        <v>3666</v>
      </c>
      <c r="H11" s="70">
        <v>-166</v>
      </c>
      <c r="I11" s="72">
        <v>-4.3319415448851775</v>
      </c>
      <c r="J11" s="70">
        <v>-1034</v>
      </c>
      <c r="K11" s="72">
        <v>-22</v>
      </c>
      <c r="L11" s="70">
        <v>4283</v>
      </c>
      <c r="M11" s="70">
        <v>-486</v>
      </c>
      <c r="N11" s="72">
        <v>-10.190815684629902</v>
      </c>
      <c r="O11" s="70">
        <v>-629</v>
      </c>
      <c r="P11" s="72">
        <v>-12.805374592833877</v>
      </c>
      <c r="Q11" s="147"/>
      <c r="R11" s="45"/>
      <c r="S11" s="45"/>
    </row>
    <row r="12" spans="1:19" s="146" customFormat="1" ht="12" customHeight="1">
      <c r="A12" s="81" t="s">
        <v>141</v>
      </c>
      <c r="B12" s="66">
        <v>10902</v>
      </c>
      <c r="C12" s="66">
        <v>241</v>
      </c>
      <c r="D12" s="68">
        <v>2.2605759309633244</v>
      </c>
      <c r="E12" s="66">
        <v>-3312</v>
      </c>
      <c r="F12" s="68">
        <v>-23.300970873786408</v>
      </c>
      <c r="G12" s="66">
        <v>5760</v>
      </c>
      <c r="H12" s="66">
        <v>278</v>
      </c>
      <c r="I12" s="68">
        <v>5.0711419190076619</v>
      </c>
      <c r="J12" s="66">
        <v>-1865</v>
      </c>
      <c r="K12" s="68">
        <v>-24.459016393442624</v>
      </c>
      <c r="L12" s="66">
        <v>5142</v>
      </c>
      <c r="M12" s="66">
        <v>-37</v>
      </c>
      <c r="N12" s="68">
        <v>-0.71442363390615948</v>
      </c>
      <c r="O12" s="66">
        <v>-1447</v>
      </c>
      <c r="P12" s="68">
        <v>-21.960843830626803</v>
      </c>
      <c r="Q12" s="147"/>
      <c r="R12" s="45"/>
      <c r="S12" s="45"/>
    </row>
    <row r="13" spans="1:19" s="146" customFormat="1" ht="12" customHeight="1">
      <c r="A13" s="69" t="s">
        <v>142</v>
      </c>
      <c r="B13" s="70">
        <v>6095</v>
      </c>
      <c r="C13" s="70">
        <v>-2816</v>
      </c>
      <c r="D13" s="72">
        <v>-31.601391538547862</v>
      </c>
      <c r="E13" s="70">
        <v>-1829</v>
      </c>
      <c r="F13" s="72">
        <v>-23.081776880363453</v>
      </c>
      <c r="G13" s="70">
        <v>3409</v>
      </c>
      <c r="H13" s="70">
        <v>-1238</v>
      </c>
      <c r="I13" s="72">
        <v>-26.640843554981707</v>
      </c>
      <c r="J13" s="70">
        <v>-910</v>
      </c>
      <c r="K13" s="72">
        <v>-21.069692058346838</v>
      </c>
      <c r="L13" s="70">
        <v>2686</v>
      </c>
      <c r="M13" s="70">
        <v>-1578</v>
      </c>
      <c r="N13" s="72">
        <v>-37.007504690431517</v>
      </c>
      <c r="O13" s="70">
        <v>-919</v>
      </c>
      <c r="P13" s="72">
        <v>-25.49237170596394</v>
      </c>
      <c r="Q13" s="147"/>
      <c r="R13" s="45"/>
      <c r="S13" s="45"/>
    </row>
    <row r="14" spans="1:19" s="146" customFormat="1" ht="12" customHeight="1">
      <c r="A14" s="81" t="s">
        <v>143</v>
      </c>
      <c r="B14" s="66">
        <v>6852</v>
      </c>
      <c r="C14" s="66">
        <v>-10256</v>
      </c>
      <c r="D14" s="68">
        <v>-59.948562076221648</v>
      </c>
      <c r="E14" s="66">
        <v>-3038</v>
      </c>
      <c r="F14" s="68">
        <v>-30.717896865520729</v>
      </c>
      <c r="G14" s="66">
        <v>3188</v>
      </c>
      <c r="H14" s="66">
        <v>-4891</v>
      </c>
      <c r="I14" s="68">
        <v>-60.539670751330611</v>
      </c>
      <c r="J14" s="66">
        <v>-1620</v>
      </c>
      <c r="K14" s="68">
        <v>-33.693843594009984</v>
      </c>
      <c r="L14" s="66">
        <v>3664</v>
      </c>
      <c r="M14" s="66">
        <v>-5365</v>
      </c>
      <c r="N14" s="68">
        <v>-59.419647801528406</v>
      </c>
      <c r="O14" s="66">
        <v>-1418</v>
      </c>
      <c r="P14" s="68">
        <v>-27.902400629673355</v>
      </c>
      <c r="Q14" s="147"/>
      <c r="R14" s="45"/>
      <c r="S14" s="45"/>
    </row>
    <row r="15" spans="1:19" s="146" customFormat="1" ht="12" customHeight="1">
      <c r="A15" s="69" t="s">
        <v>144</v>
      </c>
      <c r="B15" s="70">
        <v>6426</v>
      </c>
      <c r="C15" s="70">
        <v>-4464</v>
      </c>
      <c r="D15" s="72">
        <v>-40.991735537190081</v>
      </c>
      <c r="E15" s="70">
        <v>-3783</v>
      </c>
      <c r="F15" s="72">
        <v>-37.0555392300911</v>
      </c>
      <c r="G15" s="70">
        <v>3157</v>
      </c>
      <c r="H15" s="70">
        <v>-2350</v>
      </c>
      <c r="I15" s="72">
        <v>-42.672961685128016</v>
      </c>
      <c r="J15" s="70">
        <v>-1955</v>
      </c>
      <c r="K15" s="72">
        <v>-38.243348982785605</v>
      </c>
      <c r="L15" s="70">
        <v>3269</v>
      </c>
      <c r="M15" s="70">
        <v>-2114</v>
      </c>
      <c r="N15" s="72">
        <v>-39.271781534460338</v>
      </c>
      <c r="O15" s="70">
        <v>-1828</v>
      </c>
      <c r="P15" s="72">
        <v>-35.864233863056697</v>
      </c>
      <c r="Q15" s="147"/>
      <c r="R15" s="45"/>
      <c r="S15" s="45"/>
    </row>
    <row r="16" spans="1:19" s="146" customFormat="1" ht="12" customHeight="1">
      <c r="A16" s="81" t="s">
        <v>145</v>
      </c>
      <c r="B16" s="66">
        <v>2143</v>
      </c>
      <c r="C16" s="66">
        <v>-679</v>
      </c>
      <c r="D16" s="68">
        <v>-24.060949681077251</v>
      </c>
      <c r="E16" s="66">
        <v>-1436</v>
      </c>
      <c r="F16" s="68">
        <v>-40.122939368538695</v>
      </c>
      <c r="G16" s="66">
        <v>954</v>
      </c>
      <c r="H16" s="66">
        <v>-368</v>
      </c>
      <c r="I16" s="68">
        <v>-27.836611195158849</v>
      </c>
      <c r="J16" s="66">
        <v>-670</v>
      </c>
      <c r="K16" s="68">
        <v>-41.256157635467979</v>
      </c>
      <c r="L16" s="66">
        <v>1189</v>
      </c>
      <c r="M16" s="66">
        <v>-311</v>
      </c>
      <c r="N16" s="68">
        <v>-20.733333333333334</v>
      </c>
      <c r="O16" s="66">
        <v>-766</v>
      </c>
      <c r="P16" s="68">
        <v>-39.181585677749361</v>
      </c>
      <c r="Q16" s="147"/>
      <c r="R16" s="45"/>
      <c r="S16" s="45"/>
    </row>
    <row r="17" spans="1:19" s="146" customFormat="1" ht="34.5" customHeight="1">
      <c r="A17" s="143" t="s">
        <v>178</v>
      </c>
      <c r="B17" s="144">
        <v>32832</v>
      </c>
      <c r="C17" s="144">
        <v>-15804</v>
      </c>
      <c r="D17" s="145">
        <v>-32.494448556624725</v>
      </c>
      <c r="E17" s="144">
        <v>-9382</v>
      </c>
      <c r="F17" s="145">
        <v>-22.224854313734781</v>
      </c>
      <c r="G17" s="144">
        <v>12177</v>
      </c>
      <c r="H17" s="144">
        <v>-6326</v>
      </c>
      <c r="I17" s="145">
        <v>-34.189050424255527</v>
      </c>
      <c r="J17" s="144">
        <v>-4776</v>
      </c>
      <c r="K17" s="145">
        <v>-28.172004954875245</v>
      </c>
      <c r="L17" s="144">
        <v>20655</v>
      </c>
      <c r="M17" s="144">
        <v>-9478</v>
      </c>
      <c r="N17" s="145">
        <v>-31.453887764245181</v>
      </c>
      <c r="O17" s="144">
        <v>-4606</v>
      </c>
      <c r="P17" s="145">
        <v>-18.233640790150826</v>
      </c>
      <c r="R17" s="45"/>
    </row>
    <row r="18" spans="1:19" s="45" customFormat="1" ht="12" customHeight="1">
      <c r="A18" s="69" t="s">
        <v>138</v>
      </c>
      <c r="B18" s="70">
        <v>26272</v>
      </c>
      <c r="C18" s="70">
        <v>-12183</v>
      </c>
      <c r="D18" s="72">
        <v>-31.68118580158627</v>
      </c>
      <c r="E18" s="70">
        <v>-6820</v>
      </c>
      <c r="F18" s="72">
        <v>-20.609210685362022</v>
      </c>
      <c r="G18" s="70">
        <v>9334</v>
      </c>
      <c r="H18" s="70">
        <v>-4257</v>
      </c>
      <c r="I18" s="72">
        <v>-31.322198513722316</v>
      </c>
      <c r="J18" s="70">
        <v>-3365</v>
      </c>
      <c r="K18" s="72">
        <v>-26.498149460587449</v>
      </c>
      <c r="L18" s="70">
        <v>16938</v>
      </c>
      <c r="M18" s="70">
        <v>-7926</v>
      </c>
      <c r="N18" s="72">
        <v>-31.877413127413128</v>
      </c>
      <c r="O18" s="70">
        <v>-3455</v>
      </c>
      <c r="P18" s="72">
        <v>-16.942087971362721</v>
      </c>
    </row>
    <row r="19" spans="1:19" s="146" customFormat="1" ht="12" customHeight="1">
      <c r="A19" s="81" t="s">
        <v>139</v>
      </c>
      <c r="B19" s="66">
        <v>3105</v>
      </c>
      <c r="C19" s="66">
        <v>-618</v>
      </c>
      <c r="D19" s="68">
        <v>-16.599516518936341</v>
      </c>
      <c r="E19" s="66">
        <v>-1064</v>
      </c>
      <c r="F19" s="68">
        <v>-25.521707843607579</v>
      </c>
      <c r="G19" s="66">
        <v>1271</v>
      </c>
      <c r="H19" s="66">
        <v>-319</v>
      </c>
      <c r="I19" s="68">
        <v>-20.062893081761008</v>
      </c>
      <c r="J19" s="66">
        <v>-670</v>
      </c>
      <c r="K19" s="68">
        <v>-34.518289541473465</v>
      </c>
      <c r="L19" s="66">
        <v>1834</v>
      </c>
      <c r="M19" s="66">
        <v>-299</v>
      </c>
      <c r="N19" s="68">
        <v>-14.017815283638068</v>
      </c>
      <c r="O19" s="66">
        <v>-394</v>
      </c>
      <c r="P19" s="68">
        <v>-17.684021543985637</v>
      </c>
      <c r="Q19" s="147"/>
      <c r="R19" s="45"/>
      <c r="S19" s="45"/>
    </row>
    <row r="20" spans="1:19" s="146" customFormat="1" ht="12" customHeight="1">
      <c r="A20" s="69" t="s">
        <v>140</v>
      </c>
      <c r="B20" s="70">
        <v>579</v>
      </c>
      <c r="C20" s="70">
        <v>-461</v>
      </c>
      <c r="D20" s="72">
        <v>-44.32692307692308</v>
      </c>
      <c r="E20" s="70">
        <v>-516</v>
      </c>
      <c r="F20" s="72">
        <v>-47.123287671232873</v>
      </c>
      <c r="G20" s="70">
        <v>313</v>
      </c>
      <c r="H20" s="70">
        <v>-334</v>
      </c>
      <c r="I20" s="72">
        <v>-51.622874806800617</v>
      </c>
      <c r="J20" s="70">
        <v>-260</v>
      </c>
      <c r="K20" s="72">
        <v>-45.375218150087257</v>
      </c>
      <c r="L20" s="70">
        <v>266</v>
      </c>
      <c r="M20" s="70">
        <v>-127</v>
      </c>
      <c r="N20" s="72">
        <v>-32.315521628498729</v>
      </c>
      <c r="O20" s="70">
        <v>-256</v>
      </c>
      <c r="P20" s="72">
        <v>-49.042145593869733</v>
      </c>
      <c r="Q20" s="147"/>
      <c r="R20" s="45"/>
      <c r="S20" s="45"/>
    </row>
    <row r="21" spans="1:19" s="146" customFormat="1" ht="12" customHeight="1">
      <c r="A21" s="81" t="s">
        <v>141</v>
      </c>
      <c r="B21" s="66">
        <v>649</v>
      </c>
      <c r="C21" s="66">
        <v>-488</v>
      </c>
      <c r="D21" s="68">
        <v>-42.919964819700965</v>
      </c>
      <c r="E21" s="66">
        <v>-317</v>
      </c>
      <c r="F21" s="68">
        <v>-32.815734989648035</v>
      </c>
      <c r="G21" s="66">
        <v>287</v>
      </c>
      <c r="H21" s="66">
        <v>-320</v>
      </c>
      <c r="I21" s="68">
        <v>-52.718286655683691</v>
      </c>
      <c r="J21" s="66">
        <v>-204</v>
      </c>
      <c r="K21" s="68">
        <v>-41.54786150712831</v>
      </c>
      <c r="L21" s="66">
        <v>362</v>
      </c>
      <c r="M21" s="66">
        <v>-168</v>
      </c>
      <c r="N21" s="68">
        <v>-31.69811320754717</v>
      </c>
      <c r="O21" s="66">
        <v>-113</v>
      </c>
      <c r="P21" s="68">
        <v>-23.789473684210527</v>
      </c>
      <c r="Q21" s="147"/>
      <c r="R21" s="45"/>
      <c r="S21" s="45"/>
    </row>
    <row r="22" spans="1:19" s="146" customFormat="1" ht="12" customHeight="1">
      <c r="A22" s="69" t="s">
        <v>142</v>
      </c>
      <c r="B22" s="70">
        <v>418</v>
      </c>
      <c r="C22" s="70">
        <v>-468</v>
      </c>
      <c r="D22" s="72">
        <v>-52.821670428893903</v>
      </c>
      <c r="E22" s="70">
        <v>-52</v>
      </c>
      <c r="F22" s="72">
        <v>-11.063829787234043</v>
      </c>
      <c r="G22" s="70">
        <v>143</v>
      </c>
      <c r="H22" s="70">
        <v>-299</v>
      </c>
      <c r="I22" s="72">
        <v>-67.647058823529406</v>
      </c>
      <c r="J22" s="70">
        <v>-54</v>
      </c>
      <c r="K22" s="72">
        <v>-27.411167512690355</v>
      </c>
      <c r="L22" s="70">
        <v>275</v>
      </c>
      <c r="M22" s="70">
        <v>-169</v>
      </c>
      <c r="N22" s="72">
        <v>-38.063063063063062</v>
      </c>
      <c r="O22" s="70">
        <v>2</v>
      </c>
      <c r="P22" s="72">
        <v>0.73260073260073255</v>
      </c>
      <c r="Q22" s="147"/>
      <c r="R22" s="45"/>
      <c r="S22" s="45"/>
    </row>
    <row r="23" spans="1:19" s="146" customFormat="1" ht="12" customHeight="1">
      <c r="A23" s="81" t="s">
        <v>143</v>
      </c>
      <c r="B23" s="66">
        <v>411</v>
      </c>
      <c r="C23" s="66">
        <v>-958</v>
      </c>
      <c r="D23" s="68">
        <v>-69.978086194302406</v>
      </c>
      <c r="E23" s="66">
        <v>-64</v>
      </c>
      <c r="F23" s="68">
        <v>-13.473684210526315</v>
      </c>
      <c r="G23" s="66">
        <v>190</v>
      </c>
      <c r="H23" s="66">
        <v>-359</v>
      </c>
      <c r="I23" s="68">
        <v>-65.39162112932604</v>
      </c>
      <c r="J23" s="66">
        <v>-26</v>
      </c>
      <c r="K23" s="68">
        <v>-12.037037037037036</v>
      </c>
      <c r="L23" s="66">
        <v>221</v>
      </c>
      <c r="M23" s="66">
        <v>-599</v>
      </c>
      <c r="N23" s="68">
        <v>-73.048780487804876</v>
      </c>
      <c r="O23" s="66">
        <v>-38</v>
      </c>
      <c r="P23" s="68">
        <v>-14.671814671814673</v>
      </c>
      <c r="Q23" s="147"/>
      <c r="R23" s="45"/>
      <c r="S23" s="45"/>
    </row>
    <row r="24" spans="1:19" s="146" customFormat="1" ht="12" customHeight="1">
      <c r="A24" s="69" t="s">
        <v>144</v>
      </c>
      <c r="B24" s="70">
        <v>714</v>
      </c>
      <c r="C24" s="70">
        <v>-528</v>
      </c>
      <c r="D24" s="72">
        <v>-42.512077294685987</v>
      </c>
      <c r="E24" s="70">
        <v>108</v>
      </c>
      <c r="F24" s="72">
        <v>17.821782178217823</v>
      </c>
      <c r="G24" s="70">
        <v>362</v>
      </c>
      <c r="H24" s="70">
        <v>-355</v>
      </c>
      <c r="I24" s="72">
        <v>-49.511854951185498</v>
      </c>
      <c r="J24" s="70">
        <v>51</v>
      </c>
      <c r="K24" s="72">
        <v>16.39871382636656</v>
      </c>
      <c r="L24" s="70">
        <v>352</v>
      </c>
      <c r="M24" s="70">
        <v>-173</v>
      </c>
      <c r="N24" s="72">
        <v>-32.952380952380949</v>
      </c>
      <c r="O24" s="70">
        <v>57</v>
      </c>
      <c r="P24" s="72">
        <v>19.322033898305083</v>
      </c>
      <c r="Q24" s="147"/>
      <c r="R24" s="45"/>
      <c r="S24" s="45"/>
    </row>
    <row r="25" spans="1:19" s="146" customFormat="1" ht="12" customHeight="1">
      <c r="A25" s="81" t="s">
        <v>145</v>
      </c>
      <c r="B25" s="66">
        <v>684</v>
      </c>
      <c r="C25" s="66">
        <v>-100</v>
      </c>
      <c r="D25" s="68">
        <v>-12.755102040816327</v>
      </c>
      <c r="E25" s="66">
        <v>-657</v>
      </c>
      <c r="F25" s="68">
        <v>-48.993288590604024</v>
      </c>
      <c r="G25" s="66">
        <v>277</v>
      </c>
      <c r="H25" s="66">
        <v>-83</v>
      </c>
      <c r="I25" s="68">
        <v>-23.055555555555557</v>
      </c>
      <c r="J25" s="66">
        <v>-248</v>
      </c>
      <c r="K25" s="68">
        <v>-47.238095238095241</v>
      </c>
      <c r="L25" s="66">
        <v>407</v>
      </c>
      <c r="M25" s="66">
        <v>-17</v>
      </c>
      <c r="N25" s="68">
        <v>-4.0094339622641506</v>
      </c>
      <c r="O25" s="66">
        <v>-409</v>
      </c>
      <c r="P25" s="68">
        <v>-50.122549019607845</v>
      </c>
      <c r="Q25" s="147"/>
      <c r="R25" s="45"/>
      <c r="S25" s="45"/>
    </row>
    <row r="26" spans="1:19" s="146" customFormat="1" ht="27" customHeight="1">
      <c r="A26" s="143" t="s">
        <v>179</v>
      </c>
      <c r="B26" s="144">
        <v>36542</v>
      </c>
      <c r="C26" s="144">
        <v>-14668</v>
      </c>
      <c r="D26" s="145">
        <v>-28.642843194688538</v>
      </c>
      <c r="E26" s="144">
        <v>-14940</v>
      </c>
      <c r="F26" s="145">
        <v>-29.019851598616992</v>
      </c>
      <c r="G26" s="144">
        <v>17657</v>
      </c>
      <c r="H26" s="144">
        <v>-6584</v>
      </c>
      <c r="I26" s="145">
        <v>-27.160595684996494</v>
      </c>
      <c r="J26" s="144">
        <v>-7913</v>
      </c>
      <c r="K26" s="145">
        <v>-30.946421587798202</v>
      </c>
      <c r="L26" s="144">
        <v>18885</v>
      </c>
      <c r="M26" s="144">
        <v>-8084</v>
      </c>
      <c r="N26" s="145">
        <v>-29.975156661351921</v>
      </c>
      <c r="O26" s="144">
        <v>-7027</v>
      </c>
      <c r="P26" s="145">
        <v>-27.118709478234024</v>
      </c>
      <c r="R26" s="45"/>
    </row>
    <row r="27" spans="1:19" s="45" customFormat="1" ht="12" customHeight="1">
      <c r="A27" s="69" t="s">
        <v>138</v>
      </c>
      <c r="B27" s="70">
        <v>67</v>
      </c>
      <c r="C27" s="70">
        <v>-69</v>
      </c>
      <c r="D27" s="72">
        <v>-50.735294117647058</v>
      </c>
      <c r="E27" s="70">
        <v>-24</v>
      </c>
      <c r="F27" s="72">
        <v>-26.373626373626372</v>
      </c>
      <c r="G27" s="70">
        <v>29</v>
      </c>
      <c r="H27" s="70">
        <v>-44</v>
      </c>
      <c r="I27" s="72">
        <v>-60.273972602739725</v>
      </c>
      <c r="J27" s="70">
        <v>-20</v>
      </c>
      <c r="K27" s="72">
        <v>-40.816326530612244</v>
      </c>
      <c r="L27" s="70">
        <v>38</v>
      </c>
      <c r="M27" s="70">
        <v>-25</v>
      </c>
      <c r="N27" s="72">
        <v>-39.682539682539684</v>
      </c>
      <c r="O27" s="70">
        <v>-4</v>
      </c>
      <c r="P27" s="72">
        <v>-9.5238095238095237</v>
      </c>
    </row>
    <row r="28" spans="1:19" s="146" customFormat="1" ht="12" customHeight="1">
      <c r="A28" s="81" t="s">
        <v>139</v>
      </c>
      <c r="B28" s="66">
        <v>4609</v>
      </c>
      <c r="C28" s="66">
        <v>-618</v>
      </c>
      <c r="D28" s="68">
        <v>-11.823225559594414</v>
      </c>
      <c r="E28" s="66">
        <v>-3045</v>
      </c>
      <c r="F28" s="68">
        <v>-39.783119937287694</v>
      </c>
      <c r="G28" s="66">
        <v>1901</v>
      </c>
      <c r="H28" s="66">
        <v>-193</v>
      </c>
      <c r="I28" s="68">
        <v>-9.2168099331423115</v>
      </c>
      <c r="J28" s="66">
        <v>-1661</v>
      </c>
      <c r="K28" s="68">
        <v>-46.631106120157213</v>
      </c>
      <c r="L28" s="66">
        <v>2708</v>
      </c>
      <c r="M28" s="66">
        <v>-425</v>
      </c>
      <c r="N28" s="68">
        <v>-13.565272901372486</v>
      </c>
      <c r="O28" s="66">
        <v>-1384</v>
      </c>
      <c r="P28" s="68">
        <v>-33.822091886608014</v>
      </c>
      <c r="Q28" s="147"/>
      <c r="R28" s="45"/>
      <c r="S28" s="45"/>
    </row>
    <row r="29" spans="1:19" s="146" customFormat="1" ht="12" customHeight="1">
      <c r="A29" s="69" t="s">
        <v>140</v>
      </c>
      <c r="B29" s="70">
        <v>6604</v>
      </c>
      <c r="C29" s="70">
        <v>-386</v>
      </c>
      <c r="D29" s="72">
        <v>-5.5221745350500715</v>
      </c>
      <c r="E29" s="70">
        <v>-870</v>
      </c>
      <c r="F29" s="72">
        <v>-11.640353224511641</v>
      </c>
      <c r="G29" s="70">
        <v>2838</v>
      </c>
      <c r="H29" s="70">
        <v>-7</v>
      </c>
      <c r="I29" s="72">
        <v>-0.24604569420035149</v>
      </c>
      <c r="J29" s="70">
        <v>-591</v>
      </c>
      <c r="K29" s="72">
        <v>-17.235345581802274</v>
      </c>
      <c r="L29" s="70">
        <v>3766</v>
      </c>
      <c r="M29" s="70">
        <v>-379</v>
      </c>
      <c r="N29" s="72">
        <v>-9.1435464414957774</v>
      </c>
      <c r="O29" s="70">
        <v>-279</v>
      </c>
      <c r="P29" s="72">
        <v>-6.8974042027194065</v>
      </c>
      <c r="Q29" s="147"/>
      <c r="R29" s="45"/>
      <c r="S29" s="45"/>
    </row>
    <row r="30" spans="1:19" s="146" customFormat="1" ht="12" customHeight="1">
      <c r="A30" s="81" t="s">
        <v>141</v>
      </c>
      <c r="B30" s="66">
        <v>8096</v>
      </c>
      <c r="C30" s="66">
        <v>487</v>
      </c>
      <c r="D30" s="68">
        <v>6.4003154159547906</v>
      </c>
      <c r="E30" s="66">
        <v>-2346</v>
      </c>
      <c r="F30" s="68">
        <v>-22.466960352422909</v>
      </c>
      <c r="G30" s="66">
        <v>4318</v>
      </c>
      <c r="H30" s="66">
        <v>349</v>
      </c>
      <c r="I30" s="68">
        <v>8.7931468883849835</v>
      </c>
      <c r="J30" s="66">
        <v>-1238</v>
      </c>
      <c r="K30" s="68">
        <v>-22.282217422606191</v>
      </c>
      <c r="L30" s="66">
        <v>3778</v>
      </c>
      <c r="M30" s="66">
        <v>138</v>
      </c>
      <c r="N30" s="68">
        <v>3.7912087912087911</v>
      </c>
      <c r="O30" s="66">
        <v>-1108</v>
      </c>
      <c r="P30" s="68">
        <v>-22.677036430618092</v>
      </c>
      <c r="Q30" s="147"/>
      <c r="R30" s="45"/>
      <c r="S30" s="45"/>
    </row>
    <row r="31" spans="1:19" s="146" customFormat="1" ht="12" customHeight="1">
      <c r="A31" s="69" t="s">
        <v>142</v>
      </c>
      <c r="B31" s="70">
        <v>5120</v>
      </c>
      <c r="C31" s="70">
        <v>-2084</v>
      </c>
      <c r="D31" s="72">
        <v>-28.928373126041087</v>
      </c>
      <c r="E31" s="70">
        <v>-1591</v>
      </c>
      <c r="F31" s="72">
        <v>-23.707346148115036</v>
      </c>
      <c r="G31" s="70">
        <v>2949</v>
      </c>
      <c r="H31" s="70">
        <v>-841</v>
      </c>
      <c r="I31" s="72">
        <v>-22.189973614775724</v>
      </c>
      <c r="J31" s="70">
        <v>-714</v>
      </c>
      <c r="K31" s="72">
        <v>-19.49221949221949</v>
      </c>
      <c r="L31" s="70">
        <v>2171</v>
      </c>
      <c r="M31" s="70">
        <v>-1243</v>
      </c>
      <c r="N31" s="72">
        <v>-36.408904510837729</v>
      </c>
      <c r="O31" s="70">
        <v>-877</v>
      </c>
      <c r="P31" s="72">
        <v>-28.77296587926509</v>
      </c>
      <c r="Q31" s="147"/>
      <c r="R31" s="45"/>
      <c r="S31" s="45"/>
    </row>
    <row r="32" spans="1:19" s="146" customFormat="1" ht="12" customHeight="1">
      <c r="A32" s="81" t="s">
        <v>143</v>
      </c>
      <c r="B32" s="66">
        <v>6089</v>
      </c>
      <c r="C32" s="66">
        <v>-8453</v>
      </c>
      <c r="D32" s="68">
        <v>-58.128180442855175</v>
      </c>
      <c r="E32" s="66">
        <v>-2952</v>
      </c>
      <c r="F32" s="68">
        <v>-32.651255392102641</v>
      </c>
      <c r="G32" s="66">
        <v>2781</v>
      </c>
      <c r="H32" s="66">
        <v>-4054</v>
      </c>
      <c r="I32" s="68">
        <v>-59.312362838332113</v>
      </c>
      <c r="J32" s="66">
        <v>-1542</v>
      </c>
      <c r="K32" s="68">
        <v>-35.66967383761277</v>
      </c>
      <c r="L32" s="66">
        <v>3308</v>
      </c>
      <c r="M32" s="66">
        <v>-4399</v>
      </c>
      <c r="N32" s="68">
        <v>-57.077981056182693</v>
      </c>
      <c r="O32" s="66">
        <v>-1410</v>
      </c>
      <c r="P32" s="68">
        <v>-29.885544722339976</v>
      </c>
      <c r="Q32" s="147"/>
      <c r="R32" s="45"/>
      <c r="S32" s="45"/>
    </row>
    <row r="33" spans="1:19" s="146" customFormat="1" ht="12" customHeight="1">
      <c r="A33" s="69" t="s">
        <v>144</v>
      </c>
      <c r="B33" s="70">
        <v>5185</v>
      </c>
      <c r="C33" s="70">
        <v>-3306</v>
      </c>
      <c r="D33" s="72">
        <v>-38.935343304675541</v>
      </c>
      <c r="E33" s="70">
        <v>-3585</v>
      </c>
      <c r="F33" s="72">
        <v>-40.877993158494867</v>
      </c>
      <c r="G33" s="70">
        <v>2479</v>
      </c>
      <c r="H33" s="70">
        <v>-1677</v>
      </c>
      <c r="I33" s="72">
        <v>-40.351299326275267</v>
      </c>
      <c r="J33" s="70">
        <v>-1849</v>
      </c>
      <c r="K33" s="72">
        <v>-42.721811460258778</v>
      </c>
      <c r="L33" s="70">
        <v>2706</v>
      </c>
      <c r="M33" s="70">
        <v>-1629</v>
      </c>
      <c r="N33" s="72">
        <v>-37.577854671280278</v>
      </c>
      <c r="O33" s="70">
        <v>-1736</v>
      </c>
      <c r="P33" s="72">
        <v>-39.08149482215218</v>
      </c>
      <c r="Q33" s="147"/>
      <c r="R33" s="45"/>
      <c r="S33" s="45"/>
    </row>
    <row r="34" spans="1:19" s="146" customFormat="1" ht="12" customHeight="1">
      <c r="A34" s="81" t="s">
        <v>145</v>
      </c>
      <c r="B34" s="66">
        <v>772</v>
      </c>
      <c r="C34" s="66">
        <v>-239</v>
      </c>
      <c r="D34" s="68">
        <v>-23.639960435212661</v>
      </c>
      <c r="E34" s="66">
        <v>-527</v>
      </c>
      <c r="F34" s="68">
        <v>-40.569668976135489</v>
      </c>
      <c r="G34" s="66">
        <v>362</v>
      </c>
      <c r="H34" s="66">
        <v>-117</v>
      </c>
      <c r="I34" s="68">
        <v>-24.4258872651357</v>
      </c>
      <c r="J34" s="66">
        <v>-298</v>
      </c>
      <c r="K34" s="68">
        <v>-45.151515151515149</v>
      </c>
      <c r="L34" s="66">
        <v>410</v>
      </c>
      <c r="M34" s="66">
        <v>-122</v>
      </c>
      <c r="N34" s="68">
        <v>-22.93233082706767</v>
      </c>
      <c r="O34" s="66">
        <v>-229</v>
      </c>
      <c r="P34" s="68">
        <v>-35.837245696400629</v>
      </c>
      <c r="Q34" s="147"/>
      <c r="R34" s="45"/>
      <c r="S34" s="45"/>
    </row>
    <row r="35" spans="1:19" s="146" customFormat="1" ht="22.5" customHeight="1">
      <c r="A35" s="143" t="s">
        <v>180</v>
      </c>
      <c r="B35" s="144">
        <v>590</v>
      </c>
      <c r="C35" s="144">
        <v>-460</v>
      </c>
      <c r="D35" s="145">
        <v>-43.80952380952381</v>
      </c>
      <c r="E35" s="144">
        <v>-409</v>
      </c>
      <c r="F35" s="145">
        <v>-40.940940940940941</v>
      </c>
      <c r="G35" s="144">
        <v>296</v>
      </c>
      <c r="H35" s="144">
        <v>-202</v>
      </c>
      <c r="I35" s="145">
        <v>-40.562248995983936</v>
      </c>
      <c r="J35" s="144">
        <v>-201</v>
      </c>
      <c r="K35" s="145">
        <v>-40.442655935613679</v>
      </c>
      <c r="L35" s="144">
        <v>294</v>
      </c>
      <c r="M35" s="144">
        <v>-258</v>
      </c>
      <c r="N35" s="145">
        <v>-46.739130434782609</v>
      </c>
      <c r="O35" s="144">
        <v>-208</v>
      </c>
      <c r="P35" s="145">
        <v>-41.43426294820717</v>
      </c>
      <c r="R35" s="45"/>
    </row>
    <row r="36" spans="1:19" s="45" customFormat="1" ht="12" customHeight="1">
      <c r="A36" s="69" t="s">
        <v>138</v>
      </c>
      <c r="B36" s="70">
        <v>0</v>
      </c>
      <c r="C36" s="70">
        <v>0</v>
      </c>
      <c r="D36" s="72" t="s">
        <v>483</v>
      </c>
      <c r="E36" s="70">
        <v>0</v>
      </c>
      <c r="F36" s="72" t="s">
        <v>483</v>
      </c>
      <c r="G36" s="70">
        <v>0</v>
      </c>
      <c r="H36" s="70">
        <v>0</v>
      </c>
      <c r="I36" s="72" t="s">
        <v>483</v>
      </c>
      <c r="J36" s="70">
        <v>0</v>
      </c>
      <c r="K36" s="72" t="s">
        <v>483</v>
      </c>
      <c r="L36" s="70">
        <v>0</v>
      </c>
      <c r="M36" s="70">
        <v>0</v>
      </c>
      <c r="N36" s="72" t="s">
        <v>483</v>
      </c>
      <c r="O36" s="70">
        <v>0</v>
      </c>
      <c r="P36" s="72" t="s">
        <v>483</v>
      </c>
    </row>
    <row r="37" spans="1:19" s="146" customFormat="1" ht="12" customHeight="1">
      <c r="A37" s="81" t="s">
        <v>139</v>
      </c>
      <c r="B37" s="66">
        <v>0</v>
      </c>
      <c r="C37" s="66">
        <v>0</v>
      </c>
      <c r="D37" s="68" t="s">
        <v>483</v>
      </c>
      <c r="E37" s="66">
        <v>0</v>
      </c>
      <c r="F37" s="68" t="s">
        <v>483</v>
      </c>
      <c r="G37" s="66">
        <v>0</v>
      </c>
      <c r="H37" s="66">
        <v>0</v>
      </c>
      <c r="I37" s="68" t="s">
        <v>483</v>
      </c>
      <c r="J37" s="66">
        <v>0</v>
      </c>
      <c r="K37" s="68" t="s">
        <v>483</v>
      </c>
      <c r="L37" s="66">
        <v>0</v>
      </c>
      <c r="M37" s="66">
        <v>0</v>
      </c>
      <c r="N37" s="68" t="s">
        <v>483</v>
      </c>
      <c r="O37" s="66">
        <v>0</v>
      </c>
      <c r="P37" s="68" t="s">
        <v>483</v>
      </c>
      <c r="Q37" s="147"/>
      <c r="R37" s="45"/>
      <c r="S37" s="45"/>
    </row>
    <row r="38" spans="1:19" s="146" customFormat="1" ht="12" customHeight="1">
      <c r="A38" s="69" t="s">
        <v>140</v>
      </c>
      <c r="B38" s="70">
        <v>1</v>
      </c>
      <c r="C38" s="70">
        <v>0</v>
      </c>
      <c r="D38" s="72">
        <v>0</v>
      </c>
      <c r="E38" s="70">
        <v>1</v>
      </c>
      <c r="F38" s="72">
        <v>0</v>
      </c>
      <c r="G38" s="70">
        <v>1</v>
      </c>
      <c r="H38" s="70">
        <v>1</v>
      </c>
      <c r="I38" s="72">
        <v>0</v>
      </c>
      <c r="J38" s="70">
        <v>1</v>
      </c>
      <c r="K38" s="72">
        <v>0</v>
      </c>
      <c r="L38" s="70">
        <v>0</v>
      </c>
      <c r="M38" s="70">
        <v>-1</v>
      </c>
      <c r="N38" s="72">
        <v>-100</v>
      </c>
      <c r="O38" s="70">
        <v>0</v>
      </c>
      <c r="P38" s="72" t="s">
        <v>483</v>
      </c>
      <c r="Q38" s="147"/>
      <c r="R38" s="45"/>
      <c r="S38" s="45"/>
    </row>
    <row r="39" spans="1:19" s="146" customFormat="1" ht="12" customHeight="1">
      <c r="A39" s="81" t="s">
        <v>141</v>
      </c>
      <c r="B39" s="66">
        <v>0</v>
      </c>
      <c r="C39" s="66">
        <v>0</v>
      </c>
      <c r="D39" s="68" t="s">
        <v>483</v>
      </c>
      <c r="E39" s="66">
        <v>-1</v>
      </c>
      <c r="F39" s="68">
        <v>-100</v>
      </c>
      <c r="G39" s="66">
        <v>0</v>
      </c>
      <c r="H39" s="66">
        <v>0</v>
      </c>
      <c r="I39" s="68" t="s">
        <v>483</v>
      </c>
      <c r="J39" s="66">
        <v>-1</v>
      </c>
      <c r="K39" s="68">
        <v>-100</v>
      </c>
      <c r="L39" s="66">
        <v>0</v>
      </c>
      <c r="M39" s="66">
        <v>0</v>
      </c>
      <c r="N39" s="68" t="s">
        <v>483</v>
      </c>
      <c r="O39" s="66">
        <v>0</v>
      </c>
      <c r="P39" s="68" t="s">
        <v>483</v>
      </c>
      <c r="Q39" s="147"/>
      <c r="R39" s="45"/>
      <c r="S39" s="45"/>
    </row>
    <row r="40" spans="1:19" s="146" customFormat="1" ht="12" customHeight="1">
      <c r="A40" s="69" t="s">
        <v>142</v>
      </c>
      <c r="B40" s="70">
        <v>2</v>
      </c>
      <c r="C40" s="70">
        <v>0</v>
      </c>
      <c r="D40" s="72">
        <v>0</v>
      </c>
      <c r="E40" s="70">
        <v>1</v>
      </c>
      <c r="F40" s="72">
        <v>100</v>
      </c>
      <c r="G40" s="70">
        <v>2</v>
      </c>
      <c r="H40" s="70">
        <v>1</v>
      </c>
      <c r="I40" s="72">
        <v>100</v>
      </c>
      <c r="J40" s="70">
        <v>1</v>
      </c>
      <c r="K40" s="72">
        <v>100</v>
      </c>
      <c r="L40" s="70">
        <v>0</v>
      </c>
      <c r="M40" s="70">
        <v>-1</v>
      </c>
      <c r="N40" s="72">
        <v>-100</v>
      </c>
      <c r="O40" s="70">
        <v>0</v>
      </c>
      <c r="P40" s="72" t="s">
        <v>483</v>
      </c>
      <c r="Q40" s="147"/>
      <c r="R40" s="45"/>
      <c r="S40" s="45"/>
    </row>
    <row r="41" spans="1:19" s="146" customFormat="1" ht="12" customHeight="1">
      <c r="A41" s="81" t="s">
        <v>143</v>
      </c>
      <c r="B41" s="66">
        <v>1</v>
      </c>
      <c r="C41" s="66">
        <v>-2</v>
      </c>
      <c r="D41" s="68">
        <v>-66.666666666666671</v>
      </c>
      <c r="E41" s="66">
        <v>0</v>
      </c>
      <c r="F41" s="68">
        <v>0</v>
      </c>
      <c r="G41" s="66">
        <v>0</v>
      </c>
      <c r="H41" s="66">
        <v>-1</v>
      </c>
      <c r="I41" s="68">
        <v>-100</v>
      </c>
      <c r="J41" s="66">
        <v>-1</v>
      </c>
      <c r="K41" s="68">
        <v>-100</v>
      </c>
      <c r="L41" s="66">
        <v>1</v>
      </c>
      <c r="M41" s="66">
        <v>-1</v>
      </c>
      <c r="N41" s="68">
        <v>-50</v>
      </c>
      <c r="O41" s="66">
        <v>1</v>
      </c>
      <c r="P41" s="68">
        <v>0</v>
      </c>
      <c r="Q41" s="147"/>
      <c r="R41" s="45"/>
      <c r="S41" s="45"/>
    </row>
    <row r="42" spans="1:19" s="146" customFormat="1" ht="12" customHeight="1">
      <c r="A42" s="69" t="s">
        <v>144</v>
      </c>
      <c r="B42" s="70">
        <v>287</v>
      </c>
      <c r="C42" s="70">
        <v>-398</v>
      </c>
      <c r="D42" s="72">
        <v>-58.102189781021899</v>
      </c>
      <c r="E42" s="70">
        <v>-211</v>
      </c>
      <c r="F42" s="72">
        <v>-42.369477911646584</v>
      </c>
      <c r="G42" s="70">
        <v>146</v>
      </c>
      <c r="H42" s="70">
        <v>-187</v>
      </c>
      <c r="I42" s="72">
        <v>-56.156156156156158</v>
      </c>
      <c r="J42" s="70">
        <v>-100</v>
      </c>
      <c r="K42" s="72">
        <v>-40.650406504065039</v>
      </c>
      <c r="L42" s="70">
        <v>141</v>
      </c>
      <c r="M42" s="70">
        <v>-211</v>
      </c>
      <c r="N42" s="72">
        <v>-59.94318181818182</v>
      </c>
      <c r="O42" s="70">
        <v>-111</v>
      </c>
      <c r="P42" s="72">
        <v>-44.047619047619051</v>
      </c>
      <c r="Q42" s="147"/>
      <c r="R42" s="45"/>
      <c r="S42" s="45"/>
    </row>
    <row r="43" spans="1:19" s="146" customFormat="1" ht="12" customHeight="1">
      <c r="A43" s="81" t="s">
        <v>145</v>
      </c>
      <c r="B43" s="66">
        <v>299</v>
      </c>
      <c r="C43" s="66">
        <v>-60</v>
      </c>
      <c r="D43" s="68">
        <v>-16.713091922005571</v>
      </c>
      <c r="E43" s="66">
        <v>-199</v>
      </c>
      <c r="F43" s="68">
        <v>-39.959839357429722</v>
      </c>
      <c r="G43" s="66">
        <v>147</v>
      </c>
      <c r="H43" s="66">
        <v>-16</v>
      </c>
      <c r="I43" s="68">
        <v>-9.8159509202453989</v>
      </c>
      <c r="J43" s="66">
        <v>-101</v>
      </c>
      <c r="K43" s="68">
        <v>-40.725806451612904</v>
      </c>
      <c r="L43" s="66">
        <v>152</v>
      </c>
      <c r="M43" s="66">
        <v>-44</v>
      </c>
      <c r="N43" s="68">
        <v>-22.448979591836736</v>
      </c>
      <c r="O43" s="66">
        <v>-98</v>
      </c>
      <c r="P43" s="68">
        <v>-39.200000000000003</v>
      </c>
      <c r="Q43" s="147"/>
      <c r="R43" s="45"/>
      <c r="S43" s="45"/>
    </row>
    <row r="44" spans="1:19" s="146" customFormat="1" ht="27" customHeight="1">
      <c r="A44" s="143" t="s">
        <v>181</v>
      </c>
      <c r="B44" s="144">
        <v>10168</v>
      </c>
      <c r="C44" s="144">
        <v>-1510</v>
      </c>
      <c r="D44" s="145">
        <v>-12.930296283610208</v>
      </c>
      <c r="E44" s="144">
        <v>-1970</v>
      </c>
      <c r="F44" s="145">
        <v>-16.230021420332839</v>
      </c>
      <c r="G44" s="144">
        <v>6316</v>
      </c>
      <c r="H44" s="144">
        <v>-611</v>
      </c>
      <c r="I44" s="145">
        <v>-8.8205572397863428</v>
      </c>
      <c r="J44" s="144">
        <v>-1411</v>
      </c>
      <c r="K44" s="145">
        <v>-18.260644493335057</v>
      </c>
      <c r="L44" s="144">
        <v>3852</v>
      </c>
      <c r="M44" s="144">
        <v>-899</v>
      </c>
      <c r="N44" s="145">
        <v>-18.922332140601977</v>
      </c>
      <c r="O44" s="144">
        <v>-559</v>
      </c>
      <c r="P44" s="145">
        <v>-12.672863296304692</v>
      </c>
      <c r="R44" s="45"/>
    </row>
    <row r="45" spans="1:19" s="45" customFormat="1" ht="12" customHeight="1">
      <c r="A45" s="69" t="s">
        <v>138</v>
      </c>
      <c r="B45" s="70">
        <v>5519</v>
      </c>
      <c r="C45" s="70">
        <v>-337</v>
      </c>
      <c r="D45" s="72">
        <v>-5.7547814207650276</v>
      </c>
      <c r="E45" s="70">
        <v>-617</v>
      </c>
      <c r="F45" s="72">
        <v>-10.055410691003912</v>
      </c>
      <c r="G45" s="70">
        <v>3657</v>
      </c>
      <c r="H45" s="70">
        <v>-179</v>
      </c>
      <c r="I45" s="72">
        <v>-4.6663190823774769</v>
      </c>
      <c r="J45" s="70">
        <v>-479</v>
      </c>
      <c r="K45" s="72">
        <v>-11.581237911025145</v>
      </c>
      <c r="L45" s="70">
        <v>1862</v>
      </c>
      <c r="M45" s="70">
        <v>-158</v>
      </c>
      <c r="N45" s="72">
        <v>-7.8217821782178216</v>
      </c>
      <c r="O45" s="70">
        <v>-138</v>
      </c>
      <c r="P45" s="72">
        <v>-6.9</v>
      </c>
    </row>
    <row r="46" spans="1:19" s="146" customFormat="1" ht="12" customHeight="1">
      <c r="A46" s="81" t="s">
        <v>139</v>
      </c>
      <c r="B46" s="66">
        <v>193</v>
      </c>
      <c r="C46" s="66">
        <v>9</v>
      </c>
      <c r="D46" s="68">
        <v>4.8913043478260869</v>
      </c>
      <c r="E46" s="66">
        <v>-70</v>
      </c>
      <c r="F46" s="68">
        <v>-26.615969581749049</v>
      </c>
      <c r="G46" s="66">
        <v>120</v>
      </c>
      <c r="H46" s="66">
        <v>4</v>
      </c>
      <c r="I46" s="68">
        <v>3.4482758620689653</v>
      </c>
      <c r="J46" s="66">
        <v>-52</v>
      </c>
      <c r="K46" s="68">
        <v>-30.232558139534884</v>
      </c>
      <c r="L46" s="66">
        <v>73</v>
      </c>
      <c r="M46" s="66">
        <v>5</v>
      </c>
      <c r="N46" s="68">
        <v>7.3529411764705879</v>
      </c>
      <c r="O46" s="66">
        <v>-18</v>
      </c>
      <c r="P46" s="68">
        <v>-19.780219780219781</v>
      </c>
      <c r="Q46" s="147"/>
      <c r="R46" s="45"/>
      <c r="S46" s="45"/>
    </row>
    <row r="47" spans="1:19" s="146" customFormat="1" ht="12" customHeight="1">
      <c r="A47" s="69" t="s">
        <v>140</v>
      </c>
      <c r="B47" s="70">
        <v>765</v>
      </c>
      <c r="C47" s="70">
        <v>195</v>
      </c>
      <c r="D47" s="72">
        <v>34.210526315789473</v>
      </c>
      <c r="E47" s="70">
        <v>-278</v>
      </c>
      <c r="F47" s="72">
        <v>-26.653883029721957</v>
      </c>
      <c r="G47" s="70">
        <v>514</v>
      </c>
      <c r="H47" s="70">
        <v>174</v>
      </c>
      <c r="I47" s="72">
        <v>51.176470588235297</v>
      </c>
      <c r="J47" s="70">
        <v>-184</v>
      </c>
      <c r="K47" s="72">
        <v>-26.361031518624642</v>
      </c>
      <c r="L47" s="70">
        <v>251</v>
      </c>
      <c r="M47" s="70">
        <v>21</v>
      </c>
      <c r="N47" s="72">
        <v>9.1304347826086953</v>
      </c>
      <c r="O47" s="70">
        <v>-94</v>
      </c>
      <c r="P47" s="72">
        <v>-27.246376811594203</v>
      </c>
      <c r="Q47" s="147"/>
      <c r="R47" s="45"/>
      <c r="S47" s="45"/>
    </row>
    <row r="48" spans="1:19" s="146" customFormat="1" ht="12" customHeight="1">
      <c r="A48" s="81" t="s">
        <v>141</v>
      </c>
      <c r="B48" s="66">
        <v>2157</v>
      </c>
      <c r="C48" s="66">
        <v>242</v>
      </c>
      <c r="D48" s="68">
        <v>12.637075718015666</v>
      </c>
      <c r="E48" s="66">
        <v>-648</v>
      </c>
      <c r="F48" s="68">
        <v>-23.101604278074866</v>
      </c>
      <c r="G48" s="66">
        <v>1155</v>
      </c>
      <c r="H48" s="66">
        <v>249</v>
      </c>
      <c r="I48" s="68">
        <v>27.483443708609272</v>
      </c>
      <c r="J48" s="66">
        <v>-422</v>
      </c>
      <c r="K48" s="68">
        <v>-26.759670259987317</v>
      </c>
      <c r="L48" s="66">
        <v>1002</v>
      </c>
      <c r="M48" s="66">
        <v>-7</v>
      </c>
      <c r="N48" s="68">
        <v>-0.6937561942517344</v>
      </c>
      <c r="O48" s="66">
        <v>-226</v>
      </c>
      <c r="P48" s="68">
        <v>-18.403908794788272</v>
      </c>
      <c r="Q48" s="147"/>
      <c r="R48" s="45"/>
      <c r="S48" s="45"/>
    </row>
    <row r="49" spans="1:19" s="146" customFormat="1" ht="12" customHeight="1">
      <c r="A49" s="69" t="s">
        <v>142</v>
      </c>
      <c r="B49" s="70">
        <v>555</v>
      </c>
      <c r="C49" s="70">
        <v>-264</v>
      </c>
      <c r="D49" s="72">
        <v>-32.234432234432234</v>
      </c>
      <c r="E49" s="70">
        <v>-187</v>
      </c>
      <c r="F49" s="72">
        <v>-25.202156334231805</v>
      </c>
      <c r="G49" s="70">
        <v>315</v>
      </c>
      <c r="H49" s="70">
        <v>-99</v>
      </c>
      <c r="I49" s="72">
        <v>-23.913043478260871</v>
      </c>
      <c r="J49" s="70">
        <v>-143</v>
      </c>
      <c r="K49" s="72">
        <v>-31.222707423580786</v>
      </c>
      <c r="L49" s="70">
        <v>240</v>
      </c>
      <c r="M49" s="70">
        <v>-165</v>
      </c>
      <c r="N49" s="72">
        <v>-40.74074074074074</v>
      </c>
      <c r="O49" s="70">
        <v>-44</v>
      </c>
      <c r="P49" s="72">
        <v>-15.492957746478874</v>
      </c>
      <c r="Q49" s="147"/>
      <c r="R49" s="45"/>
      <c r="S49" s="45"/>
    </row>
    <row r="50" spans="1:19" s="146" customFormat="1" ht="12" customHeight="1">
      <c r="A50" s="81" t="s">
        <v>143</v>
      </c>
      <c r="B50" s="66">
        <v>351</v>
      </c>
      <c r="C50" s="66">
        <v>-843</v>
      </c>
      <c r="D50" s="68">
        <v>-70.603015075376888</v>
      </c>
      <c r="E50" s="66">
        <v>-22</v>
      </c>
      <c r="F50" s="68">
        <v>-5.8981233243967832</v>
      </c>
      <c r="G50" s="66">
        <v>217</v>
      </c>
      <c r="H50" s="66">
        <v>-477</v>
      </c>
      <c r="I50" s="68">
        <v>-68.731988472622476</v>
      </c>
      <c r="J50" s="66">
        <v>-51</v>
      </c>
      <c r="K50" s="68">
        <v>-19.029850746268657</v>
      </c>
      <c r="L50" s="66">
        <v>134</v>
      </c>
      <c r="M50" s="66">
        <v>-366</v>
      </c>
      <c r="N50" s="68">
        <v>-73.2</v>
      </c>
      <c r="O50" s="66">
        <v>29</v>
      </c>
      <c r="P50" s="68">
        <v>27.61904761904762</v>
      </c>
      <c r="Q50" s="147"/>
      <c r="R50" s="45"/>
      <c r="S50" s="45"/>
    </row>
    <row r="51" spans="1:19" s="146" customFormat="1" ht="12" customHeight="1">
      <c r="A51" s="69" t="s">
        <v>144</v>
      </c>
      <c r="B51" s="70">
        <v>240</v>
      </c>
      <c r="C51" s="70">
        <v>-232</v>
      </c>
      <c r="D51" s="72">
        <v>-49.152542372881356</v>
      </c>
      <c r="E51" s="70">
        <v>-95</v>
      </c>
      <c r="F51" s="72">
        <v>-28.35820895522388</v>
      </c>
      <c r="G51" s="70">
        <v>170</v>
      </c>
      <c r="H51" s="70">
        <v>-131</v>
      </c>
      <c r="I51" s="72">
        <v>-43.521594684385384</v>
      </c>
      <c r="J51" s="70">
        <v>-57</v>
      </c>
      <c r="K51" s="72">
        <v>-25.110132158590307</v>
      </c>
      <c r="L51" s="70">
        <v>70</v>
      </c>
      <c r="M51" s="70">
        <v>-101</v>
      </c>
      <c r="N51" s="72">
        <v>-59.064327485380119</v>
      </c>
      <c r="O51" s="70">
        <v>-38</v>
      </c>
      <c r="P51" s="72">
        <v>-35.185185185185183</v>
      </c>
      <c r="Q51" s="147"/>
      <c r="R51" s="45"/>
      <c r="S51" s="45"/>
    </row>
    <row r="52" spans="1:19" s="146" customFormat="1" ht="12" customHeight="1">
      <c r="A52" s="148" t="s">
        <v>145</v>
      </c>
      <c r="B52" s="149">
        <v>388</v>
      </c>
      <c r="C52" s="149">
        <v>-280</v>
      </c>
      <c r="D52" s="150">
        <v>-41.91616766467066</v>
      </c>
      <c r="E52" s="149">
        <v>-53</v>
      </c>
      <c r="F52" s="150">
        <v>-12.01814058956916</v>
      </c>
      <c r="G52" s="149">
        <v>168</v>
      </c>
      <c r="H52" s="149">
        <v>-152</v>
      </c>
      <c r="I52" s="150">
        <v>-47.5</v>
      </c>
      <c r="J52" s="149">
        <v>-23</v>
      </c>
      <c r="K52" s="150">
        <v>-12.041884816753926</v>
      </c>
      <c r="L52" s="149">
        <v>220</v>
      </c>
      <c r="M52" s="149">
        <v>-128</v>
      </c>
      <c r="N52" s="150">
        <v>-36.781609195402297</v>
      </c>
      <c r="O52" s="149">
        <v>-30</v>
      </c>
      <c r="P52" s="150">
        <v>-12</v>
      </c>
      <c r="Q52" s="147"/>
      <c r="R52" s="45"/>
      <c r="S52" s="45"/>
    </row>
    <row r="53" spans="1:19" ht="7.5" customHeight="1"/>
    <row r="54" spans="1:19" s="26" customFormat="1" ht="12.75">
      <c r="A54" s="120" t="s">
        <v>152</v>
      </c>
      <c r="B54" s="120"/>
      <c r="C54" s="120"/>
      <c r="D54" s="120"/>
      <c r="E54" s="120"/>
      <c r="F54" s="120"/>
      <c r="G54" s="120"/>
      <c r="H54" s="120"/>
      <c r="I54" s="120"/>
      <c r="J54" s="120"/>
      <c r="K54" s="120"/>
      <c r="L54" s="120"/>
      <c r="M54" s="120"/>
      <c r="N54" s="120"/>
      <c r="O54" s="120"/>
      <c r="P54" s="120"/>
    </row>
    <row r="55" spans="1:19" s="26" customFormat="1" ht="14.25" customHeight="1">
      <c r="A55" s="120"/>
      <c r="B55" s="120"/>
      <c r="C55" s="121"/>
      <c r="D55" s="122"/>
      <c r="E55" s="134"/>
      <c r="F55" s="122"/>
      <c r="G55" s="120"/>
      <c r="H55" s="121"/>
      <c r="I55" s="122"/>
      <c r="J55" s="134"/>
      <c r="K55" s="122"/>
      <c r="L55" s="120"/>
      <c r="M55" s="121"/>
      <c r="N55" s="122"/>
      <c r="O55" s="134"/>
      <c r="P55" s="122"/>
    </row>
    <row r="56" spans="1:19" s="26" customFormat="1" ht="12" customHeight="1">
      <c r="A56" s="120"/>
      <c r="B56" s="120"/>
      <c r="C56" s="121"/>
      <c r="D56" s="122"/>
      <c r="E56" s="121" t="s">
        <v>78</v>
      </c>
      <c r="F56" s="122"/>
      <c r="G56" s="120"/>
      <c r="H56" s="121"/>
      <c r="I56" s="122"/>
      <c r="J56" s="134"/>
      <c r="K56" s="122"/>
      <c r="L56" s="120"/>
      <c r="M56" s="121"/>
      <c r="N56" s="122"/>
      <c r="O56" s="134"/>
      <c r="P56" s="122"/>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83" fitToHeight="0" orientation="portrait" r:id="rId1"/>
  <colBreaks count="1" manualBreakCount="1">
    <brk id="16"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2"/>
  <sheetViews>
    <sheetView zoomScaleNormal="100" workbookViewId="0"/>
  </sheetViews>
  <sheetFormatPr baseColWidth="10" defaultColWidth="11.42578125" defaultRowHeight="15"/>
  <cols>
    <col min="1" max="1" width="23.42578125" style="9" customWidth="1"/>
    <col min="2" max="2" width="6.5703125" style="9" customWidth="1"/>
    <col min="3" max="3" width="6.140625" style="9" customWidth="1"/>
    <col min="4" max="4" width="5.140625" style="9" customWidth="1"/>
    <col min="5" max="5" width="6.5703125" style="9" customWidth="1"/>
    <col min="6" max="6" width="5.28515625" style="9" customWidth="1"/>
    <col min="7" max="7" width="5.5703125" style="9" customWidth="1"/>
    <col min="8" max="8" width="6.140625" style="9" customWidth="1"/>
    <col min="9" max="9" width="5.28515625" style="9" customWidth="1"/>
    <col min="10" max="10" width="6.28515625" style="9" bestFit="1" customWidth="1"/>
    <col min="11" max="11" width="5.85546875" style="9" customWidth="1"/>
    <col min="12" max="12" width="5.5703125" style="9" customWidth="1"/>
    <col min="13" max="13" width="6.7109375" style="9" customWidth="1"/>
    <col min="14" max="14" width="5.85546875" style="9" customWidth="1"/>
    <col min="15" max="15" width="6.28515625" style="9" bestFit="1" customWidth="1"/>
    <col min="16" max="16" width="5.28515625" style="9" customWidth="1"/>
    <col min="17" max="17" width="11.42578125" style="9"/>
    <col min="18" max="18" width="35.5703125" style="9" customWidth="1"/>
    <col min="19" max="16384" width="11.42578125" style="9"/>
  </cols>
  <sheetData>
    <row r="1" spans="1:19" s="1" customFormat="1" ht="18" customHeight="1">
      <c r="M1" s="43" t="s">
        <v>65</v>
      </c>
    </row>
    <row r="2" spans="1:19" s="1" customFormat="1" ht="18.75" customHeight="1"/>
    <row r="3" spans="1:19" s="1" customFormat="1" ht="18">
      <c r="M3" s="44"/>
      <c r="P3" s="2" t="s">
        <v>482</v>
      </c>
    </row>
    <row r="4" spans="1:19" s="45" customFormat="1" ht="61.5" customHeight="1">
      <c r="A4" s="303" t="s">
        <v>461</v>
      </c>
      <c r="B4" s="303"/>
      <c r="C4" s="303"/>
      <c r="D4" s="303"/>
      <c r="E4" s="303"/>
      <c r="F4" s="303"/>
      <c r="G4" s="303"/>
      <c r="H4" s="303"/>
      <c r="I4" s="303"/>
      <c r="J4" s="303"/>
      <c r="K4" s="303"/>
      <c r="L4" s="136"/>
      <c r="N4" s="151"/>
      <c r="O4" s="136"/>
      <c r="P4" s="136"/>
    </row>
    <row r="5" spans="1:19" s="45" customFormat="1" ht="15.75" customHeight="1">
      <c r="A5" s="300"/>
      <c r="B5" s="293" t="s">
        <v>79</v>
      </c>
      <c r="C5" s="294"/>
      <c r="D5" s="294"/>
      <c r="E5" s="294"/>
      <c r="F5" s="294"/>
      <c r="G5" s="293" t="s">
        <v>80</v>
      </c>
      <c r="H5" s="294"/>
      <c r="I5" s="294"/>
      <c r="J5" s="294"/>
      <c r="K5" s="294"/>
      <c r="L5" s="293" t="s">
        <v>81</v>
      </c>
      <c r="M5" s="294"/>
      <c r="N5" s="294"/>
      <c r="O5" s="294"/>
      <c r="P5" s="294"/>
    </row>
    <row r="6" spans="1:19" s="45" customFormat="1" ht="27.75" customHeight="1">
      <c r="A6" s="301"/>
      <c r="B6" s="295" t="s">
        <v>82</v>
      </c>
      <c r="C6" s="287" t="s">
        <v>83</v>
      </c>
      <c r="D6" s="287"/>
      <c r="E6" s="287" t="s">
        <v>84</v>
      </c>
      <c r="F6" s="287"/>
      <c r="G6" s="288" t="s">
        <v>82</v>
      </c>
      <c r="H6" s="287" t="s">
        <v>83</v>
      </c>
      <c r="I6" s="287"/>
      <c r="J6" s="287" t="s">
        <v>84</v>
      </c>
      <c r="K6" s="287"/>
      <c r="L6" s="288" t="s">
        <v>82</v>
      </c>
      <c r="M6" s="287" t="s">
        <v>83</v>
      </c>
      <c r="N6" s="287"/>
      <c r="O6" s="287" t="s">
        <v>84</v>
      </c>
      <c r="P6" s="287"/>
    </row>
    <row r="7" spans="1:19" s="45" customFormat="1" ht="18" customHeight="1">
      <c r="A7" s="302"/>
      <c r="B7" s="295"/>
      <c r="C7" s="46" t="s">
        <v>85</v>
      </c>
      <c r="D7" s="47" t="s">
        <v>86</v>
      </c>
      <c r="E7" s="46" t="s">
        <v>85</v>
      </c>
      <c r="F7" s="47" t="s">
        <v>86</v>
      </c>
      <c r="G7" s="288"/>
      <c r="H7" s="46" t="s">
        <v>85</v>
      </c>
      <c r="I7" s="47" t="s">
        <v>86</v>
      </c>
      <c r="J7" s="46" t="s">
        <v>85</v>
      </c>
      <c r="K7" s="47" t="s">
        <v>86</v>
      </c>
      <c r="L7" s="288"/>
      <c r="M7" s="46" t="s">
        <v>85</v>
      </c>
      <c r="N7" s="47" t="s">
        <v>86</v>
      </c>
      <c r="O7" s="46" t="s">
        <v>85</v>
      </c>
      <c r="P7" s="47" t="s">
        <v>86</v>
      </c>
    </row>
    <row r="8" spans="1:19" s="146" customFormat="1" ht="24.75" customHeight="1">
      <c r="A8" s="143" t="s">
        <v>460</v>
      </c>
      <c r="B8" s="144">
        <v>80132</v>
      </c>
      <c r="C8" s="144">
        <v>-32442</v>
      </c>
      <c r="D8" s="145">
        <v>-28.818377245189829</v>
      </c>
      <c r="E8" s="144">
        <v>-26701</v>
      </c>
      <c r="F8" s="145">
        <v>-24.993213707375062</v>
      </c>
      <c r="G8" s="144">
        <v>36446</v>
      </c>
      <c r="H8" s="144">
        <v>-13723</v>
      </c>
      <c r="I8" s="145">
        <v>-27.353545017839703</v>
      </c>
      <c r="J8" s="144">
        <v>-14301</v>
      </c>
      <c r="K8" s="145">
        <v>-28.180976215342778</v>
      </c>
      <c r="L8" s="144">
        <v>43686</v>
      </c>
      <c r="M8" s="144">
        <v>-18719</v>
      </c>
      <c r="N8" s="145">
        <v>-29.995993910744332</v>
      </c>
      <c r="O8" s="144">
        <v>-12400</v>
      </c>
      <c r="P8" s="145">
        <v>-22.108904182862034</v>
      </c>
      <c r="R8" s="45"/>
    </row>
    <row r="9" spans="1:19" s="45" customFormat="1" ht="12.75" customHeight="1">
      <c r="A9" s="69" t="s">
        <v>138</v>
      </c>
      <c r="B9" s="70">
        <v>31858</v>
      </c>
      <c r="C9" s="70">
        <v>-12589</v>
      </c>
      <c r="D9" s="72">
        <v>-28.323621391769972</v>
      </c>
      <c r="E9" s="70">
        <v>-7461</v>
      </c>
      <c r="F9" s="72">
        <v>-18.975558890104022</v>
      </c>
      <c r="G9" s="70">
        <v>13020</v>
      </c>
      <c r="H9" s="70">
        <v>-4480</v>
      </c>
      <c r="I9" s="72">
        <v>-25.6</v>
      </c>
      <c r="J9" s="70">
        <v>-3864</v>
      </c>
      <c r="K9" s="72">
        <v>-22.885572139303484</v>
      </c>
      <c r="L9" s="70">
        <v>18838</v>
      </c>
      <c r="M9" s="70">
        <v>-8109</v>
      </c>
      <c r="N9" s="72">
        <v>-30.092403607080566</v>
      </c>
      <c r="O9" s="70">
        <v>-3597</v>
      </c>
      <c r="P9" s="72">
        <v>-16.032984176509917</v>
      </c>
    </row>
    <row r="10" spans="1:19" s="146" customFormat="1" ht="12.75" customHeight="1">
      <c r="A10" s="81" t="s">
        <v>139</v>
      </c>
      <c r="B10" s="66">
        <v>7907</v>
      </c>
      <c r="C10" s="66">
        <v>-1227</v>
      </c>
      <c r="D10" s="68">
        <v>-13.433326034596014</v>
      </c>
      <c r="E10" s="66">
        <v>-4179</v>
      </c>
      <c r="F10" s="68">
        <v>-34.577196756577855</v>
      </c>
      <c r="G10" s="66">
        <v>3292</v>
      </c>
      <c r="H10" s="66">
        <v>-508</v>
      </c>
      <c r="I10" s="68">
        <v>-13.368421052631579</v>
      </c>
      <c r="J10" s="66">
        <v>-2383</v>
      </c>
      <c r="K10" s="68">
        <v>-41.991189427312776</v>
      </c>
      <c r="L10" s="66">
        <v>4615</v>
      </c>
      <c r="M10" s="66">
        <v>-719</v>
      </c>
      <c r="N10" s="68">
        <v>-13.479565054368203</v>
      </c>
      <c r="O10" s="66">
        <v>-1796</v>
      </c>
      <c r="P10" s="68">
        <v>-28.014350335361097</v>
      </c>
      <c r="Q10" s="147"/>
      <c r="R10" s="45"/>
      <c r="S10" s="45"/>
    </row>
    <row r="11" spans="1:19" s="146" customFormat="1" ht="12.75" customHeight="1">
      <c r="A11" s="69" t="s">
        <v>140</v>
      </c>
      <c r="B11" s="70">
        <v>7949</v>
      </c>
      <c r="C11" s="70">
        <v>-652</v>
      </c>
      <c r="D11" s="72">
        <v>-7.5805138937332872</v>
      </c>
      <c r="E11" s="70">
        <v>-1663</v>
      </c>
      <c r="F11" s="72">
        <v>-17.301290054099042</v>
      </c>
      <c r="G11" s="70">
        <v>3666</v>
      </c>
      <c r="H11" s="70">
        <v>-166</v>
      </c>
      <c r="I11" s="72">
        <v>-4.3319415448851775</v>
      </c>
      <c r="J11" s="70">
        <v>-1034</v>
      </c>
      <c r="K11" s="72">
        <v>-22</v>
      </c>
      <c r="L11" s="70">
        <v>4283</v>
      </c>
      <c r="M11" s="70">
        <v>-486</v>
      </c>
      <c r="N11" s="72">
        <v>-10.190815684629902</v>
      </c>
      <c r="O11" s="70">
        <v>-629</v>
      </c>
      <c r="P11" s="72">
        <v>-12.805374592833877</v>
      </c>
      <c r="Q11" s="147"/>
      <c r="R11" s="45"/>
      <c r="S11" s="45"/>
    </row>
    <row r="12" spans="1:19" s="146" customFormat="1" ht="12.75" customHeight="1">
      <c r="A12" s="81" t="s">
        <v>141</v>
      </c>
      <c r="B12" s="66">
        <v>10902</v>
      </c>
      <c r="C12" s="66">
        <v>241</v>
      </c>
      <c r="D12" s="68">
        <v>2.2605759309633244</v>
      </c>
      <c r="E12" s="66">
        <v>-3312</v>
      </c>
      <c r="F12" s="68">
        <v>-23.300970873786408</v>
      </c>
      <c r="G12" s="66">
        <v>5760</v>
      </c>
      <c r="H12" s="66">
        <v>278</v>
      </c>
      <c r="I12" s="68">
        <v>5.0711419190076619</v>
      </c>
      <c r="J12" s="66">
        <v>-1865</v>
      </c>
      <c r="K12" s="68">
        <v>-24.459016393442624</v>
      </c>
      <c r="L12" s="66">
        <v>5142</v>
      </c>
      <c r="M12" s="66">
        <v>-37</v>
      </c>
      <c r="N12" s="68">
        <v>-0.71442363390615948</v>
      </c>
      <c r="O12" s="66">
        <v>-1447</v>
      </c>
      <c r="P12" s="68">
        <v>-21.960843830626803</v>
      </c>
      <c r="Q12" s="147"/>
      <c r="R12" s="45"/>
      <c r="S12" s="45"/>
    </row>
    <row r="13" spans="1:19" s="146" customFormat="1" ht="12.75" customHeight="1">
      <c r="A13" s="69" t="s">
        <v>142</v>
      </c>
      <c r="B13" s="70">
        <v>6095</v>
      </c>
      <c r="C13" s="70">
        <v>-2816</v>
      </c>
      <c r="D13" s="72">
        <v>-31.601391538547862</v>
      </c>
      <c r="E13" s="70">
        <v>-1829</v>
      </c>
      <c r="F13" s="72">
        <v>-23.081776880363453</v>
      </c>
      <c r="G13" s="70">
        <v>3409</v>
      </c>
      <c r="H13" s="70">
        <v>-1238</v>
      </c>
      <c r="I13" s="72">
        <v>-26.640843554981707</v>
      </c>
      <c r="J13" s="70">
        <v>-910</v>
      </c>
      <c r="K13" s="72">
        <v>-21.069692058346838</v>
      </c>
      <c r="L13" s="70">
        <v>2686</v>
      </c>
      <c r="M13" s="70">
        <v>-1578</v>
      </c>
      <c r="N13" s="72">
        <v>-37.007504690431517</v>
      </c>
      <c r="O13" s="70">
        <v>-919</v>
      </c>
      <c r="P13" s="72">
        <v>-25.49237170596394</v>
      </c>
      <c r="Q13" s="147"/>
      <c r="R13" s="45"/>
      <c r="S13" s="45"/>
    </row>
    <row r="14" spans="1:19" s="146" customFormat="1" ht="12.75" customHeight="1">
      <c r="A14" s="81" t="s">
        <v>143</v>
      </c>
      <c r="B14" s="66">
        <v>6852</v>
      </c>
      <c r="C14" s="66">
        <v>-10256</v>
      </c>
      <c r="D14" s="68">
        <v>-59.948562076221648</v>
      </c>
      <c r="E14" s="66">
        <v>-3038</v>
      </c>
      <c r="F14" s="68">
        <v>-30.717896865520729</v>
      </c>
      <c r="G14" s="66">
        <v>3188</v>
      </c>
      <c r="H14" s="66">
        <v>-4891</v>
      </c>
      <c r="I14" s="68">
        <v>-60.539670751330611</v>
      </c>
      <c r="J14" s="66">
        <v>-1620</v>
      </c>
      <c r="K14" s="68">
        <v>-33.693843594009984</v>
      </c>
      <c r="L14" s="66">
        <v>3664</v>
      </c>
      <c r="M14" s="66">
        <v>-5365</v>
      </c>
      <c r="N14" s="68">
        <v>-59.419647801528406</v>
      </c>
      <c r="O14" s="66">
        <v>-1418</v>
      </c>
      <c r="P14" s="68">
        <v>-27.902400629673355</v>
      </c>
      <c r="Q14" s="147"/>
      <c r="R14" s="45"/>
      <c r="S14" s="45"/>
    </row>
    <row r="15" spans="1:19" s="146" customFormat="1" ht="12.75" customHeight="1">
      <c r="A15" s="69" t="s">
        <v>144</v>
      </c>
      <c r="B15" s="70">
        <v>6426</v>
      </c>
      <c r="C15" s="70">
        <v>-4464</v>
      </c>
      <c r="D15" s="72">
        <v>-40.991735537190081</v>
      </c>
      <c r="E15" s="70">
        <v>-3783</v>
      </c>
      <c r="F15" s="72">
        <v>-37.0555392300911</v>
      </c>
      <c r="G15" s="70">
        <v>3157</v>
      </c>
      <c r="H15" s="70">
        <v>-2350</v>
      </c>
      <c r="I15" s="72">
        <v>-42.672961685128016</v>
      </c>
      <c r="J15" s="70">
        <v>-1955</v>
      </c>
      <c r="K15" s="72">
        <v>-38.243348982785605</v>
      </c>
      <c r="L15" s="70">
        <v>3269</v>
      </c>
      <c r="M15" s="70">
        <v>-2114</v>
      </c>
      <c r="N15" s="72">
        <v>-39.271781534460338</v>
      </c>
      <c r="O15" s="70">
        <v>-1828</v>
      </c>
      <c r="P15" s="72">
        <v>-35.864233863056697</v>
      </c>
      <c r="R15" s="45"/>
      <c r="S15" s="45"/>
    </row>
    <row r="16" spans="1:19" s="146" customFormat="1" ht="12.75" customHeight="1">
      <c r="A16" s="81" t="s">
        <v>145</v>
      </c>
      <c r="B16" s="66">
        <v>2143</v>
      </c>
      <c r="C16" s="66">
        <v>-679</v>
      </c>
      <c r="D16" s="68">
        <v>-24.060949681077251</v>
      </c>
      <c r="E16" s="66">
        <v>-1436</v>
      </c>
      <c r="F16" s="68">
        <v>-40.122939368538695</v>
      </c>
      <c r="G16" s="66">
        <v>954</v>
      </c>
      <c r="H16" s="66">
        <v>-368</v>
      </c>
      <c r="I16" s="68">
        <v>-27.836611195158849</v>
      </c>
      <c r="J16" s="66">
        <v>-670</v>
      </c>
      <c r="K16" s="68">
        <v>-41.256157635467979</v>
      </c>
      <c r="L16" s="66">
        <v>1189</v>
      </c>
      <c r="M16" s="66">
        <v>-311</v>
      </c>
      <c r="N16" s="68">
        <v>-20.733333333333334</v>
      </c>
      <c r="O16" s="66">
        <v>-766</v>
      </c>
      <c r="P16" s="68">
        <v>-39.181585677749361</v>
      </c>
      <c r="R16" s="45"/>
      <c r="S16" s="45"/>
    </row>
    <row r="17" spans="1:19" s="146" customFormat="1" ht="33" customHeight="1">
      <c r="A17" s="143" t="s">
        <v>182</v>
      </c>
      <c r="B17" s="144">
        <v>7</v>
      </c>
      <c r="C17" s="144">
        <v>-10</v>
      </c>
      <c r="D17" s="145">
        <v>-58.823529411764703</v>
      </c>
      <c r="E17" s="144">
        <v>5</v>
      </c>
      <c r="F17" s="145">
        <v>250</v>
      </c>
      <c r="G17" s="144">
        <v>3</v>
      </c>
      <c r="H17" s="144">
        <v>3</v>
      </c>
      <c r="I17" s="145">
        <v>0</v>
      </c>
      <c r="J17" s="144">
        <v>2</v>
      </c>
      <c r="K17" s="145">
        <v>200</v>
      </c>
      <c r="L17" s="144">
        <v>4</v>
      </c>
      <c r="M17" s="144">
        <v>-13</v>
      </c>
      <c r="N17" s="145">
        <v>-76.470588235294116</v>
      </c>
      <c r="O17" s="144">
        <v>3</v>
      </c>
      <c r="P17" s="145">
        <v>300</v>
      </c>
      <c r="R17" s="45"/>
    </row>
    <row r="18" spans="1:19" s="45" customFormat="1" ht="12.75" customHeight="1">
      <c r="A18" s="69" t="s">
        <v>138</v>
      </c>
      <c r="B18" s="70">
        <v>2</v>
      </c>
      <c r="C18" s="70">
        <v>-2</v>
      </c>
      <c r="D18" s="72">
        <v>-50</v>
      </c>
      <c r="E18" s="70">
        <v>1</v>
      </c>
      <c r="F18" s="72">
        <v>100</v>
      </c>
      <c r="G18" s="70">
        <v>0</v>
      </c>
      <c r="H18" s="70">
        <v>0</v>
      </c>
      <c r="I18" s="72" t="s">
        <v>483</v>
      </c>
      <c r="J18" s="70">
        <v>-1</v>
      </c>
      <c r="K18" s="72">
        <v>-100</v>
      </c>
      <c r="L18" s="70">
        <v>2</v>
      </c>
      <c r="M18" s="70">
        <v>-2</v>
      </c>
      <c r="N18" s="72">
        <v>-50</v>
      </c>
      <c r="O18" s="70">
        <v>2</v>
      </c>
      <c r="P18" s="72">
        <v>0</v>
      </c>
    </row>
    <row r="19" spans="1:19" s="146" customFormat="1" ht="12.75" customHeight="1">
      <c r="A19" s="81" t="s">
        <v>139</v>
      </c>
      <c r="B19" s="66">
        <v>0</v>
      </c>
      <c r="C19" s="66">
        <v>0</v>
      </c>
      <c r="D19" s="68" t="s">
        <v>483</v>
      </c>
      <c r="E19" s="66">
        <v>0</v>
      </c>
      <c r="F19" s="68" t="s">
        <v>483</v>
      </c>
      <c r="G19" s="66">
        <v>0</v>
      </c>
      <c r="H19" s="66">
        <v>0</v>
      </c>
      <c r="I19" s="68" t="s">
        <v>483</v>
      </c>
      <c r="J19" s="66">
        <v>0</v>
      </c>
      <c r="K19" s="68" t="s">
        <v>483</v>
      </c>
      <c r="L19" s="66">
        <v>0</v>
      </c>
      <c r="M19" s="66">
        <v>0</v>
      </c>
      <c r="N19" s="68" t="s">
        <v>483</v>
      </c>
      <c r="O19" s="66">
        <v>0</v>
      </c>
      <c r="P19" s="68" t="s">
        <v>483</v>
      </c>
      <c r="R19" s="45"/>
      <c r="S19" s="45"/>
    </row>
    <row r="20" spans="1:19" s="146" customFormat="1" ht="12.75" customHeight="1">
      <c r="A20" s="69" t="s">
        <v>140</v>
      </c>
      <c r="B20" s="70">
        <v>1</v>
      </c>
      <c r="C20" s="70">
        <v>1</v>
      </c>
      <c r="D20" s="72">
        <v>0</v>
      </c>
      <c r="E20" s="70">
        <v>1</v>
      </c>
      <c r="F20" s="72">
        <v>0</v>
      </c>
      <c r="G20" s="70">
        <v>0</v>
      </c>
      <c r="H20" s="70">
        <v>0</v>
      </c>
      <c r="I20" s="72" t="s">
        <v>483</v>
      </c>
      <c r="J20" s="70">
        <v>0</v>
      </c>
      <c r="K20" s="72" t="s">
        <v>483</v>
      </c>
      <c r="L20" s="70">
        <v>1</v>
      </c>
      <c r="M20" s="70">
        <v>1</v>
      </c>
      <c r="N20" s="72">
        <v>0</v>
      </c>
      <c r="O20" s="70">
        <v>1</v>
      </c>
      <c r="P20" s="72">
        <v>0</v>
      </c>
      <c r="R20" s="45"/>
      <c r="S20" s="45"/>
    </row>
    <row r="21" spans="1:19" s="146" customFormat="1" ht="12.75" customHeight="1">
      <c r="A21" s="81" t="s">
        <v>141</v>
      </c>
      <c r="B21" s="66">
        <v>2</v>
      </c>
      <c r="C21" s="66">
        <v>-6</v>
      </c>
      <c r="D21" s="68">
        <v>-75</v>
      </c>
      <c r="E21" s="66">
        <v>2</v>
      </c>
      <c r="F21" s="68">
        <v>0</v>
      </c>
      <c r="G21" s="66">
        <v>1</v>
      </c>
      <c r="H21" s="66">
        <v>1</v>
      </c>
      <c r="I21" s="68">
        <v>0</v>
      </c>
      <c r="J21" s="66">
        <v>1</v>
      </c>
      <c r="K21" s="68">
        <v>0</v>
      </c>
      <c r="L21" s="66">
        <v>1</v>
      </c>
      <c r="M21" s="66">
        <v>-7</v>
      </c>
      <c r="N21" s="68">
        <v>-87.5</v>
      </c>
      <c r="O21" s="66">
        <v>1</v>
      </c>
      <c r="P21" s="68">
        <v>0</v>
      </c>
      <c r="R21" s="45"/>
      <c r="S21" s="45"/>
    </row>
    <row r="22" spans="1:19" s="146" customFormat="1" ht="12.75" customHeight="1">
      <c r="A22" s="69" t="s">
        <v>142</v>
      </c>
      <c r="B22" s="70">
        <v>2</v>
      </c>
      <c r="C22" s="70">
        <v>2</v>
      </c>
      <c r="D22" s="72">
        <v>0</v>
      </c>
      <c r="E22" s="70">
        <v>1</v>
      </c>
      <c r="F22" s="72">
        <v>100</v>
      </c>
      <c r="G22" s="70">
        <v>2</v>
      </c>
      <c r="H22" s="70">
        <v>2</v>
      </c>
      <c r="I22" s="72">
        <v>0</v>
      </c>
      <c r="J22" s="70">
        <v>2</v>
      </c>
      <c r="K22" s="72">
        <v>0</v>
      </c>
      <c r="L22" s="70">
        <v>0</v>
      </c>
      <c r="M22" s="70">
        <v>0</v>
      </c>
      <c r="N22" s="72" t="s">
        <v>483</v>
      </c>
      <c r="O22" s="70">
        <v>-1</v>
      </c>
      <c r="P22" s="72">
        <v>-100</v>
      </c>
      <c r="Q22" s="147"/>
      <c r="R22" s="45"/>
      <c r="S22" s="45"/>
    </row>
    <row r="23" spans="1:19" s="146" customFormat="1" ht="12.75" customHeight="1">
      <c r="A23" s="81" t="s">
        <v>143</v>
      </c>
      <c r="B23" s="66">
        <v>0</v>
      </c>
      <c r="C23" s="66">
        <v>-5</v>
      </c>
      <c r="D23" s="68">
        <v>-100</v>
      </c>
      <c r="E23" s="66">
        <v>0</v>
      </c>
      <c r="F23" s="68" t="s">
        <v>483</v>
      </c>
      <c r="G23" s="66">
        <v>0</v>
      </c>
      <c r="H23" s="66">
        <v>0</v>
      </c>
      <c r="I23" s="68" t="s">
        <v>483</v>
      </c>
      <c r="J23" s="66">
        <v>0</v>
      </c>
      <c r="K23" s="68" t="s">
        <v>483</v>
      </c>
      <c r="L23" s="66">
        <v>0</v>
      </c>
      <c r="M23" s="66">
        <v>-5</v>
      </c>
      <c r="N23" s="68">
        <v>-100</v>
      </c>
      <c r="O23" s="66">
        <v>0</v>
      </c>
      <c r="P23" s="68" t="s">
        <v>483</v>
      </c>
      <c r="Q23" s="147"/>
      <c r="R23" s="45"/>
      <c r="S23" s="45"/>
    </row>
    <row r="24" spans="1:19" s="146" customFormat="1" ht="12.75" customHeight="1">
      <c r="A24" s="69" t="s">
        <v>144</v>
      </c>
      <c r="B24" s="70">
        <v>0</v>
      </c>
      <c r="C24" s="70">
        <v>0</v>
      </c>
      <c r="D24" s="72" t="s">
        <v>483</v>
      </c>
      <c r="E24" s="70">
        <v>0</v>
      </c>
      <c r="F24" s="72" t="s">
        <v>483</v>
      </c>
      <c r="G24" s="70">
        <v>0</v>
      </c>
      <c r="H24" s="70">
        <v>0</v>
      </c>
      <c r="I24" s="72" t="s">
        <v>483</v>
      </c>
      <c r="J24" s="70">
        <v>0</v>
      </c>
      <c r="K24" s="72" t="s">
        <v>483</v>
      </c>
      <c r="L24" s="70">
        <v>0</v>
      </c>
      <c r="M24" s="70">
        <v>0</v>
      </c>
      <c r="N24" s="72" t="s">
        <v>483</v>
      </c>
      <c r="O24" s="70">
        <v>0</v>
      </c>
      <c r="P24" s="72" t="s">
        <v>483</v>
      </c>
      <c r="Q24" s="147"/>
      <c r="R24" s="45"/>
      <c r="S24" s="45"/>
    </row>
    <row r="25" spans="1:19" s="146" customFormat="1" ht="12.75" customHeight="1">
      <c r="A25" s="81" t="s">
        <v>145</v>
      </c>
      <c r="B25" s="66">
        <v>0</v>
      </c>
      <c r="C25" s="66">
        <v>0</v>
      </c>
      <c r="D25" s="68" t="s">
        <v>483</v>
      </c>
      <c r="E25" s="66">
        <v>0</v>
      </c>
      <c r="F25" s="68" t="s">
        <v>483</v>
      </c>
      <c r="G25" s="66">
        <v>0</v>
      </c>
      <c r="H25" s="66">
        <v>0</v>
      </c>
      <c r="I25" s="68" t="s">
        <v>483</v>
      </c>
      <c r="J25" s="66">
        <v>0</v>
      </c>
      <c r="K25" s="68" t="s">
        <v>483</v>
      </c>
      <c r="L25" s="66">
        <v>0</v>
      </c>
      <c r="M25" s="66">
        <v>0</v>
      </c>
      <c r="N25" s="68" t="s">
        <v>483</v>
      </c>
      <c r="O25" s="66">
        <v>0</v>
      </c>
      <c r="P25" s="68" t="s">
        <v>483</v>
      </c>
      <c r="Q25" s="147"/>
      <c r="R25" s="45"/>
      <c r="S25" s="45"/>
    </row>
    <row r="26" spans="1:19" s="146" customFormat="1" ht="30" customHeight="1">
      <c r="A26" s="143" t="s">
        <v>183</v>
      </c>
      <c r="B26" s="144">
        <v>100</v>
      </c>
      <c r="C26" s="144">
        <v>-25</v>
      </c>
      <c r="D26" s="145">
        <v>-20</v>
      </c>
      <c r="E26" s="144">
        <v>-72</v>
      </c>
      <c r="F26" s="145">
        <v>-41.860465116279073</v>
      </c>
      <c r="G26" s="144">
        <v>49</v>
      </c>
      <c r="H26" s="144">
        <v>-8</v>
      </c>
      <c r="I26" s="145">
        <v>-14.035087719298245</v>
      </c>
      <c r="J26" s="144">
        <v>-44</v>
      </c>
      <c r="K26" s="145">
        <v>-47.311827956989248</v>
      </c>
      <c r="L26" s="144">
        <v>51</v>
      </c>
      <c r="M26" s="144">
        <v>-17</v>
      </c>
      <c r="N26" s="145">
        <v>-25</v>
      </c>
      <c r="O26" s="144">
        <v>-28</v>
      </c>
      <c r="P26" s="145">
        <v>-35.443037974683541</v>
      </c>
      <c r="R26" s="45"/>
    </row>
    <row r="27" spans="1:19" s="45" customFormat="1" ht="12.75" customHeight="1">
      <c r="A27" s="69" t="s">
        <v>138</v>
      </c>
      <c r="B27" s="70">
        <v>35</v>
      </c>
      <c r="C27" s="70">
        <v>-8</v>
      </c>
      <c r="D27" s="72">
        <v>-18.604651162790699</v>
      </c>
      <c r="E27" s="70">
        <v>-12</v>
      </c>
      <c r="F27" s="72">
        <v>-25.531914893617021</v>
      </c>
      <c r="G27" s="70">
        <v>18</v>
      </c>
      <c r="H27" s="70">
        <v>-8</v>
      </c>
      <c r="I27" s="72">
        <v>-30.76923076923077</v>
      </c>
      <c r="J27" s="70">
        <v>-9</v>
      </c>
      <c r="K27" s="72">
        <v>-33.333333333333336</v>
      </c>
      <c r="L27" s="70">
        <v>17</v>
      </c>
      <c r="M27" s="70">
        <v>0</v>
      </c>
      <c r="N27" s="72">
        <v>0</v>
      </c>
      <c r="O27" s="70">
        <v>-3</v>
      </c>
      <c r="P27" s="72">
        <v>-15</v>
      </c>
    </row>
    <row r="28" spans="1:19" s="146" customFormat="1" ht="12.75" customHeight="1">
      <c r="A28" s="81" t="s">
        <v>139</v>
      </c>
      <c r="B28" s="66">
        <v>1</v>
      </c>
      <c r="C28" s="66">
        <v>-5</v>
      </c>
      <c r="D28" s="68">
        <v>-83.333333333333329</v>
      </c>
      <c r="E28" s="66">
        <v>-8</v>
      </c>
      <c r="F28" s="68">
        <v>-88.888888888888886</v>
      </c>
      <c r="G28" s="66">
        <v>0</v>
      </c>
      <c r="H28" s="66">
        <v>-3</v>
      </c>
      <c r="I28" s="68">
        <v>-100</v>
      </c>
      <c r="J28" s="66">
        <v>-7</v>
      </c>
      <c r="K28" s="68">
        <v>-100</v>
      </c>
      <c r="L28" s="66">
        <v>1</v>
      </c>
      <c r="M28" s="66">
        <v>-2</v>
      </c>
      <c r="N28" s="68">
        <v>-66.666666666666671</v>
      </c>
      <c r="O28" s="66">
        <v>-1</v>
      </c>
      <c r="P28" s="68">
        <v>-50</v>
      </c>
      <c r="Q28" s="147"/>
      <c r="R28" s="45"/>
      <c r="S28" s="45"/>
    </row>
    <row r="29" spans="1:19" s="146" customFormat="1" ht="12.75" customHeight="1">
      <c r="A29" s="69" t="s">
        <v>140</v>
      </c>
      <c r="B29" s="70">
        <v>4</v>
      </c>
      <c r="C29" s="70">
        <v>1</v>
      </c>
      <c r="D29" s="72">
        <v>33.333333333333336</v>
      </c>
      <c r="E29" s="70">
        <v>-30</v>
      </c>
      <c r="F29" s="72">
        <v>-88.235294117647058</v>
      </c>
      <c r="G29" s="70">
        <v>3</v>
      </c>
      <c r="H29" s="70">
        <v>2</v>
      </c>
      <c r="I29" s="72">
        <v>200</v>
      </c>
      <c r="J29" s="70">
        <v>-13</v>
      </c>
      <c r="K29" s="72">
        <v>-81.25</v>
      </c>
      <c r="L29" s="70">
        <v>1</v>
      </c>
      <c r="M29" s="70">
        <v>-1</v>
      </c>
      <c r="N29" s="72">
        <v>-50</v>
      </c>
      <c r="O29" s="70">
        <v>-17</v>
      </c>
      <c r="P29" s="72">
        <v>-94.444444444444443</v>
      </c>
      <c r="Q29" s="147"/>
      <c r="R29" s="45"/>
      <c r="S29" s="45"/>
    </row>
    <row r="30" spans="1:19" s="146" customFormat="1" ht="12.75" customHeight="1">
      <c r="A30" s="81" t="s">
        <v>141</v>
      </c>
      <c r="B30" s="66">
        <v>9</v>
      </c>
      <c r="C30" s="66">
        <v>-4</v>
      </c>
      <c r="D30" s="68">
        <v>-30.76923076923077</v>
      </c>
      <c r="E30" s="66">
        <v>-8</v>
      </c>
      <c r="F30" s="68">
        <v>-47.058823529411768</v>
      </c>
      <c r="G30" s="66">
        <v>4</v>
      </c>
      <c r="H30" s="66">
        <v>1</v>
      </c>
      <c r="I30" s="68">
        <v>33.333333333333336</v>
      </c>
      <c r="J30" s="66">
        <v>-5</v>
      </c>
      <c r="K30" s="68">
        <v>-55.555555555555557</v>
      </c>
      <c r="L30" s="66">
        <v>5</v>
      </c>
      <c r="M30" s="66">
        <v>-5</v>
      </c>
      <c r="N30" s="68">
        <v>-50</v>
      </c>
      <c r="O30" s="66">
        <v>-3</v>
      </c>
      <c r="P30" s="68">
        <v>-37.5</v>
      </c>
      <c r="Q30" s="147"/>
      <c r="R30" s="45"/>
      <c r="S30" s="45"/>
    </row>
    <row r="31" spans="1:19" s="146" customFormat="1" ht="12.75" customHeight="1">
      <c r="A31" s="69" t="s">
        <v>142</v>
      </c>
      <c r="B31" s="70">
        <v>4</v>
      </c>
      <c r="C31" s="70">
        <v>-3</v>
      </c>
      <c r="D31" s="72">
        <v>-42.857142857142854</v>
      </c>
      <c r="E31" s="70">
        <v>-4</v>
      </c>
      <c r="F31" s="72">
        <v>-50</v>
      </c>
      <c r="G31" s="70">
        <v>3</v>
      </c>
      <c r="H31" s="70">
        <v>-1</v>
      </c>
      <c r="I31" s="72">
        <v>-25</v>
      </c>
      <c r="J31" s="70">
        <v>-2</v>
      </c>
      <c r="K31" s="72">
        <v>-40</v>
      </c>
      <c r="L31" s="70">
        <v>1</v>
      </c>
      <c r="M31" s="70">
        <v>-2</v>
      </c>
      <c r="N31" s="72">
        <v>-66.666666666666671</v>
      </c>
      <c r="O31" s="70">
        <v>-2</v>
      </c>
      <c r="P31" s="72">
        <v>-66.666666666666671</v>
      </c>
      <c r="Q31" s="147"/>
      <c r="R31" s="45"/>
      <c r="S31" s="45"/>
    </row>
    <row r="32" spans="1:19" s="146" customFormat="1" ht="12.75" customHeight="1">
      <c r="A32" s="81" t="s">
        <v>143</v>
      </c>
      <c r="B32" s="66">
        <v>5</v>
      </c>
      <c r="C32" s="66">
        <v>-6</v>
      </c>
      <c r="D32" s="68">
        <v>-54.545454545454547</v>
      </c>
      <c r="E32" s="66">
        <v>-10</v>
      </c>
      <c r="F32" s="68">
        <v>-66.666666666666671</v>
      </c>
      <c r="G32" s="66">
        <v>2</v>
      </c>
      <c r="H32" s="66">
        <v>-2</v>
      </c>
      <c r="I32" s="68">
        <v>-50</v>
      </c>
      <c r="J32" s="66">
        <v>-5</v>
      </c>
      <c r="K32" s="68">
        <v>-71.428571428571431</v>
      </c>
      <c r="L32" s="66">
        <v>3</v>
      </c>
      <c r="M32" s="66">
        <v>-4</v>
      </c>
      <c r="N32" s="68">
        <v>-57.142857142857146</v>
      </c>
      <c r="O32" s="66">
        <v>-5</v>
      </c>
      <c r="P32" s="68">
        <v>-62.5</v>
      </c>
      <c r="Q32" s="147"/>
      <c r="R32" s="45"/>
      <c r="S32" s="45"/>
    </row>
    <row r="33" spans="1:19" s="146" customFormat="1" ht="12.75" customHeight="1">
      <c r="A33" s="69" t="s">
        <v>144</v>
      </c>
      <c r="B33" s="70">
        <v>25</v>
      </c>
      <c r="C33" s="70">
        <v>0</v>
      </c>
      <c r="D33" s="72">
        <v>0</v>
      </c>
      <c r="E33" s="70">
        <v>1</v>
      </c>
      <c r="F33" s="72">
        <v>4.166666666666667</v>
      </c>
      <c r="G33" s="70">
        <v>12</v>
      </c>
      <c r="H33" s="70">
        <v>3</v>
      </c>
      <c r="I33" s="72">
        <v>33.333333333333336</v>
      </c>
      <c r="J33" s="70">
        <v>0</v>
      </c>
      <c r="K33" s="72">
        <v>0</v>
      </c>
      <c r="L33" s="70">
        <v>13</v>
      </c>
      <c r="M33" s="70">
        <v>-3</v>
      </c>
      <c r="N33" s="72">
        <v>-18.75</v>
      </c>
      <c r="O33" s="70">
        <v>1</v>
      </c>
      <c r="P33" s="72">
        <v>8.3333333333333339</v>
      </c>
      <c r="Q33" s="147"/>
      <c r="R33" s="45"/>
      <c r="S33" s="45"/>
    </row>
    <row r="34" spans="1:19" s="146" customFormat="1" ht="12.75" customHeight="1">
      <c r="A34" s="81" t="s">
        <v>145</v>
      </c>
      <c r="B34" s="66">
        <v>17</v>
      </c>
      <c r="C34" s="66">
        <v>0</v>
      </c>
      <c r="D34" s="68">
        <v>0</v>
      </c>
      <c r="E34" s="66">
        <v>-1</v>
      </c>
      <c r="F34" s="68">
        <v>-5.5555555555555554</v>
      </c>
      <c r="G34" s="66">
        <v>7</v>
      </c>
      <c r="H34" s="66">
        <v>0</v>
      </c>
      <c r="I34" s="68">
        <v>0</v>
      </c>
      <c r="J34" s="66">
        <v>-3</v>
      </c>
      <c r="K34" s="68">
        <v>-30</v>
      </c>
      <c r="L34" s="66">
        <v>10</v>
      </c>
      <c r="M34" s="66">
        <v>0</v>
      </c>
      <c r="N34" s="68">
        <v>0</v>
      </c>
      <c r="O34" s="66">
        <v>2</v>
      </c>
      <c r="P34" s="68">
        <v>25</v>
      </c>
      <c r="Q34" s="147"/>
      <c r="R34" s="45"/>
      <c r="S34" s="45"/>
    </row>
    <row r="35" spans="1:19" s="146" customFormat="1" ht="52.5" customHeight="1">
      <c r="A35" s="143" t="s">
        <v>184</v>
      </c>
      <c r="B35" s="144">
        <v>9583</v>
      </c>
      <c r="C35" s="144">
        <v>-2202</v>
      </c>
      <c r="D35" s="145">
        <v>-18.684768773865084</v>
      </c>
      <c r="E35" s="144">
        <v>-1066</v>
      </c>
      <c r="F35" s="145">
        <v>-10.010329608413935</v>
      </c>
      <c r="G35" s="144">
        <v>5114</v>
      </c>
      <c r="H35" s="144">
        <v>-1375</v>
      </c>
      <c r="I35" s="145">
        <v>-21.189705655725074</v>
      </c>
      <c r="J35" s="144">
        <v>-670</v>
      </c>
      <c r="K35" s="145">
        <v>-11.583679114799446</v>
      </c>
      <c r="L35" s="144">
        <v>4469</v>
      </c>
      <c r="M35" s="144">
        <v>-827</v>
      </c>
      <c r="N35" s="145">
        <v>-15.615558912386707</v>
      </c>
      <c r="O35" s="144">
        <v>-396</v>
      </c>
      <c r="P35" s="145">
        <v>-8.1397738951695793</v>
      </c>
      <c r="R35" s="45"/>
    </row>
    <row r="36" spans="1:19" s="45" customFormat="1" ht="12.75" customHeight="1">
      <c r="A36" s="69" t="s">
        <v>138</v>
      </c>
      <c r="B36" s="70">
        <v>3978</v>
      </c>
      <c r="C36" s="70">
        <v>-799</v>
      </c>
      <c r="D36" s="72">
        <v>-16.725978647686834</v>
      </c>
      <c r="E36" s="70">
        <v>-1121</v>
      </c>
      <c r="F36" s="72">
        <v>-21.984702882918221</v>
      </c>
      <c r="G36" s="70">
        <v>2004</v>
      </c>
      <c r="H36" s="70">
        <v>-433</v>
      </c>
      <c r="I36" s="72">
        <v>-17.767747230201067</v>
      </c>
      <c r="J36" s="70">
        <v>-619</v>
      </c>
      <c r="K36" s="72">
        <v>-23.59893252001525</v>
      </c>
      <c r="L36" s="70">
        <v>1974</v>
      </c>
      <c r="M36" s="70">
        <v>-366</v>
      </c>
      <c r="N36" s="72">
        <v>-15.641025641025641</v>
      </c>
      <c r="O36" s="70">
        <v>-502</v>
      </c>
      <c r="P36" s="72">
        <v>-20.274636510500809</v>
      </c>
    </row>
    <row r="37" spans="1:19" s="146" customFormat="1" ht="12.75" customHeight="1">
      <c r="A37" s="81" t="s">
        <v>139</v>
      </c>
      <c r="B37" s="66">
        <v>2849</v>
      </c>
      <c r="C37" s="66">
        <v>113</v>
      </c>
      <c r="D37" s="68">
        <v>4.1301169590643276</v>
      </c>
      <c r="E37" s="66">
        <v>630</v>
      </c>
      <c r="F37" s="68">
        <v>28.391167192429023</v>
      </c>
      <c r="G37" s="66">
        <v>1343</v>
      </c>
      <c r="H37" s="66">
        <v>32</v>
      </c>
      <c r="I37" s="68">
        <v>2.4408848207475211</v>
      </c>
      <c r="J37" s="66">
        <v>282</v>
      </c>
      <c r="K37" s="68">
        <v>26.578699340245052</v>
      </c>
      <c r="L37" s="66">
        <v>1506</v>
      </c>
      <c r="M37" s="66">
        <v>81</v>
      </c>
      <c r="N37" s="68">
        <v>5.6842105263157894</v>
      </c>
      <c r="O37" s="66">
        <v>348</v>
      </c>
      <c r="P37" s="68">
        <v>30.051813471502591</v>
      </c>
      <c r="Q37" s="147"/>
      <c r="R37" s="45"/>
      <c r="S37" s="45"/>
    </row>
    <row r="38" spans="1:19" s="146" customFormat="1" ht="12.75" customHeight="1">
      <c r="A38" s="69" t="s">
        <v>140</v>
      </c>
      <c r="B38" s="70">
        <v>323</v>
      </c>
      <c r="C38" s="70">
        <v>-51</v>
      </c>
      <c r="D38" s="72">
        <v>-13.636363636363637</v>
      </c>
      <c r="E38" s="70">
        <v>-184</v>
      </c>
      <c r="F38" s="72">
        <v>-36.291913214990139</v>
      </c>
      <c r="G38" s="70">
        <v>220</v>
      </c>
      <c r="H38" s="70">
        <v>-33</v>
      </c>
      <c r="I38" s="72">
        <v>-13.043478260869565</v>
      </c>
      <c r="J38" s="70">
        <v>-116</v>
      </c>
      <c r="K38" s="72">
        <v>-34.523809523809526</v>
      </c>
      <c r="L38" s="70">
        <v>103</v>
      </c>
      <c r="M38" s="70">
        <v>-18</v>
      </c>
      <c r="N38" s="72">
        <v>-14.87603305785124</v>
      </c>
      <c r="O38" s="70">
        <v>-68</v>
      </c>
      <c r="P38" s="72">
        <v>-39.76608187134503</v>
      </c>
      <c r="Q38" s="147"/>
      <c r="R38" s="45"/>
      <c r="S38" s="45"/>
    </row>
    <row r="39" spans="1:19" s="146" customFormat="1" ht="12.75" customHeight="1">
      <c r="A39" s="81" t="s">
        <v>141</v>
      </c>
      <c r="B39" s="66">
        <v>461</v>
      </c>
      <c r="C39" s="66">
        <v>-111</v>
      </c>
      <c r="D39" s="68">
        <v>-19.405594405594407</v>
      </c>
      <c r="E39" s="66">
        <v>-49</v>
      </c>
      <c r="F39" s="68">
        <v>-9.6078431372549016</v>
      </c>
      <c r="G39" s="66">
        <v>338</v>
      </c>
      <c r="H39" s="66">
        <v>-42</v>
      </c>
      <c r="I39" s="68">
        <v>-11.052631578947368</v>
      </c>
      <c r="J39" s="66">
        <v>-23</v>
      </c>
      <c r="K39" s="68">
        <v>-6.3711911357340716</v>
      </c>
      <c r="L39" s="66">
        <v>123</v>
      </c>
      <c r="M39" s="66">
        <v>-69</v>
      </c>
      <c r="N39" s="68">
        <v>-35.9375</v>
      </c>
      <c r="O39" s="66">
        <v>-26</v>
      </c>
      <c r="P39" s="68">
        <v>-17.449664429530202</v>
      </c>
      <c r="Q39" s="147"/>
      <c r="R39" s="45"/>
      <c r="S39" s="45"/>
    </row>
    <row r="40" spans="1:19" s="146" customFormat="1" ht="12.75" customHeight="1">
      <c r="A40" s="69" t="s">
        <v>142</v>
      </c>
      <c r="B40" s="70">
        <v>405</v>
      </c>
      <c r="C40" s="70">
        <v>-205</v>
      </c>
      <c r="D40" s="72">
        <v>-33.606557377049178</v>
      </c>
      <c r="E40" s="70">
        <v>19</v>
      </c>
      <c r="F40" s="72">
        <v>4.9222797927461137</v>
      </c>
      <c r="G40" s="70">
        <v>268</v>
      </c>
      <c r="H40" s="70">
        <v>-127</v>
      </c>
      <c r="I40" s="72">
        <v>-32.151898734177216</v>
      </c>
      <c r="J40" s="70">
        <v>9</v>
      </c>
      <c r="K40" s="72">
        <v>3.4749034749034751</v>
      </c>
      <c r="L40" s="70">
        <v>137</v>
      </c>
      <c r="M40" s="70">
        <v>-78</v>
      </c>
      <c r="N40" s="72">
        <v>-36.279069767441861</v>
      </c>
      <c r="O40" s="70">
        <v>10</v>
      </c>
      <c r="P40" s="72">
        <v>7.8740157480314963</v>
      </c>
      <c r="Q40" s="45"/>
      <c r="R40" s="45"/>
      <c r="S40" s="45"/>
    </row>
    <row r="41" spans="1:19" s="146" customFormat="1" ht="12.75" customHeight="1">
      <c r="A41" s="81" t="s">
        <v>143</v>
      </c>
      <c r="B41" s="66">
        <v>282</v>
      </c>
      <c r="C41" s="66">
        <v>-606</v>
      </c>
      <c r="D41" s="68">
        <v>-68.243243243243242</v>
      </c>
      <c r="E41" s="66">
        <v>-55</v>
      </c>
      <c r="F41" s="68">
        <v>-16.320474777448073</v>
      </c>
      <c r="G41" s="66">
        <v>185</v>
      </c>
      <c r="H41" s="66">
        <v>-429</v>
      </c>
      <c r="I41" s="68">
        <v>-69.869706840390876</v>
      </c>
      <c r="J41" s="66">
        <v>-47</v>
      </c>
      <c r="K41" s="68">
        <v>-20.258620689655171</v>
      </c>
      <c r="L41" s="66">
        <v>97</v>
      </c>
      <c r="M41" s="66">
        <v>-177</v>
      </c>
      <c r="N41" s="68">
        <v>-64.598540145985396</v>
      </c>
      <c r="O41" s="66">
        <v>-8</v>
      </c>
      <c r="P41" s="68">
        <v>-7.6190476190476186</v>
      </c>
      <c r="Q41" s="147"/>
      <c r="R41" s="45"/>
      <c r="S41" s="45"/>
    </row>
    <row r="42" spans="1:19" s="146" customFormat="1" ht="12.75" customHeight="1">
      <c r="A42" s="69" t="s">
        <v>144</v>
      </c>
      <c r="B42" s="70">
        <v>643</v>
      </c>
      <c r="C42" s="70">
        <v>-503</v>
      </c>
      <c r="D42" s="72">
        <v>-43.89179755671902</v>
      </c>
      <c r="E42" s="70">
        <v>-165</v>
      </c>
      <c r="F42" s="72">
        <v>-20.420792079207921</v>
      </c>
      <c r="G42" s="70">
        <v>392</v>
      </c>
      <c r="H42" s="70">
        <v>-324</v>
      </c>
      <c r="I42" s="72">
        <v>-45.25139664804469</v>
      </c>
      <c r="J42" s="70">
        <v>-101</v>
      </c>
      <c r="K42" s="72">
        <v>-20.4868154158215</v>
      </c>
      <c r="L42" s="70">
        <v>251</v>
      </c>
      <c r="M42" s="70">
        <v>-179</v>
      </c>
      <c r="N42" s="72">
        <v>-41.627906976744185</v>
      </c>
      <c r="O42" s="70">
        <v>-64</v>
      </c>
      <c r="P42" s="72">
        <v>-20.317460317460316</v>
      </c>
      <c r="Q42" s="147"/>
      <c r="R42" s="45"/>
      <c r="S42" s="45"/>
    </row>
    <row r="43" spans="1:19" s="146" customFormat="1" ht="12.75" customHeight="1">
      <c r="A43" s="81" t="s">
        <v>145</v>
      </c>
      <c r="B43" s="66">
        <v>642</v>
      </c>
      <c r="C43" s="66">
        <v>-40</v>
      </c>
      <c r="D43" s="68">
        <v>-5.8651026392961878</v>
      </c>
      <c r="E43" s="66">
        <v>-141</v>
      </c>
      <c r="F43" s="68">
        <v>-18.007662835249043</v>
      </c>
      <c r="G43" s="66">
        <v>364</v>
      </c>
      <c r="H43" s="66">
        <v>-19</v>
      </c>
      <c r="I43" s="68">
        <v>-4.9608355091383816</v>
      </c>
      <c r="J43" s="66">
        <v>-55</v>
      </c>
      <c r="K43" s="68">
        <v>-13.126491646778042</v>
      </c>
      <c r="L43" s="66">
        <v>278</v>
      </c>
      <c r="M43" s="66">
        <v>-21</v>
      </c>
      <c r="N43" s="68">
        <v>-7.023411371237458</v>
      </c>
      <c r="O43" s="66">
        <v>-86</v>
      </c>
      <c r="P43" s="68">
        <v>-23.626373626373628</v>
      </c>
      <c r="Q43" s="147"/>
      <c r="R43" s="45"/>
      <c r="S43" s="45"/>
    </row>
    <row r="44" spans="1:19" s="146" customFormat="1" ht="52.5" customHeight="1">
      <c r="A44" s="143" t="s">
        <v>185</v>
      </c>
      <c r="B44" s="144">
        <v>6245</v>
      </c>
      <c r="C44" s="144">
        <v>-4535</v>
      </c>
      <c r="D44" s="145">
        <v>-42.068645640074209</v>
      </c>
      <c r="E44" s="144">
        <v>-1971</v>
      </c>
      <c r="F44" s="145">
        <v>-23.989776046738072</v>
      </c>
      <c r="G44" s="144">
        <v>2530</v>
      </c>
      <c r="H44" s="144">
        <v>-2493</v>
      </c>
      <c r="I44" s="145">
        <v>-49.631694206649414</v>
      </c>
      <c r="J44" s="144">
        <v>-917</v>
      </c>
      <c r="K44" s="145">
        <v>-26.602843051929213</v>
      </c>
      <c r="L44" s="144">
        <v>3715</v>
      </c>
      <c r="M44" s="144">
        <v>-2042</v>
      </c>
      <c r="N44" s="145">
        <v>-35.46986277575126</v>
      </c>
      <c r="O44" s="144">
        <v>-1054</v>
      </c>
      <c r="P44" s="145">
        <v>-22.101069406584191</v>
      </c>
      <c r="R44" s="45"/>
    </row>
    <row r="45" spans="1:19" s="45" customFormat="1" ht="12.75" customHeight="1">
      <c r="A45" s="69" t="s">
        <v>138</v>
      </c>
      <c r="B45" s="70">
        <v>3244</v>
      </c>
      <c r="C45" s="70">
        <v>-1937</v>
      </c>
      <c r="D45" s="72">
        <v>-37.386604902528468</v>
      </c>
      <c r="E45" s="70">
        <v>-538</v>
      </c>
      <c r="F45" s="72">
        <v>-14.225277630883131</v>
      </c>
      <c r="G45" s="70">
        <v>1287</v>
      </c>
      <c r="H45" s="70">
        <v>-923</v>
      </c>
      <c r="I45" s="72">
        <v>-41.764705882352942</v>
      </c>
      <c r="J45" s="70">
        <v>-276</v>
      </c>
      <c r="K45" s="72">
        <v>-17.658349328214971</v>
      </c>
      <c r="L45" s="70">
        <v>1957</v>
      </c>
      <c r="M45" s="70">
        <v>-1014</v>
      </c>
      <c r="N45" s="72">
        <v>-34.129922584988222</v>
      </c>
      <c r="O45" s="70">
        <v>-262</v>
      </c>
      <c r="P45" s="72">
        <v>-11.807120324470482</v>
      </c>
    </row>
    <row r="46" spans="1:19" s="146" customFormat="1" ht="12.75" customHeight="1">
      <c r="A46" s="81" t="s">
        <v>139</v>
      </c>
      <c r="B46" s="66">
        <v>863</v>
      </c>
      <c r="C46" s="66">
        <v>-143</v>
      </c>
      <c r="D46" s="68">
        <v>-14.214711729622266</v>
      </c>
      <c r="E46" s="66">
        <v>-389</v>
      </c>
      <c r="F46" s="68">
        <v>-31.070287539936103</v>
      </c>
      <c r="G46" s="66">
        <v>260</v>
      </c>
      <c r="H46" s="66">
        <v>-109</v>
      </c>
      <c r="I46" s="68">
        <v>-29.539295392953928</v>
      </c>
      <c r="J46" s="66">
        <v>-183</v>
      </c>
      <c r="K46" s="68">
        <v>-41.309255079006775</v>
      </c>
      <c r="L46" s="66">
        <v>603</v>
      </c>
      <c r="M46" s="66">
        <v>-34</v>
      </c>
      <c r="N46" s="68">
        <v>-5.3375196232339093</v>
      </c>
      <c r="O46" s="66">
        <v>-206</v>
      </c>
      <c r="P46" s="68">
        <v>-25.46353522867738</v>
      </c>
      <c r="Q46" s="147"/>
      <c r="R46" s="45"/>
      <c r="S46" s="45"/>
    </row>
    <row r="47" spans="1:19" s="146" customFormat="1" ht="12.75" customHeight="1">
      <c r="A47" s="69" t="s">
        <v>140</v>
      </c>
      <c r="B47" s="70">
        <v>470</v>
      </c>
      <c r="C47" s="70">
        <v>-246</v>
      </c>
      <c r="D47" s="72">
        <v>-34.357541899441344</v>
      </c>
      <c r="E47" s="70">
        <v>-222</v>
      </c>
      <c r="F47" s="72">
        <v>-32.080924855491332</v>
      </c>
      <c r="G47" s="70">
        <v>269</v>
      </c>
      <c r="H47" s="70">
        <v>-125</v>
      </c>
      <c r="I47" s="72">
        <v>-31.725888324873097</v>
      </c>
      <c r="J47" s="70">
        <v>-78</v>
      </c>
      <c r="K47" s="72">
        <v>-22.478386167146976</v>
      </c>
      <c r="L47" s="70">
        <v>201</v>
      </c>
      <c r="M47" s="70">
        <v>-121</v>
      </c>
      <c r="N47" s="72">
        <v>-37.577639751552795</v>
      </c>
      <c r="O47" s="70">
        <v>-144</v>
      </c>
      <c r="P47" s="72">
        <v>-41.739130434782609</v>
      </c>
      <c r="Q47" s="147"/>
      <c r="R47" s="45"/>
      <c r="S47" s="45"/>
    </row>
    <row r="48" spans="1:19" s="146" customFormat="1" ht="12.75" customHeight="1">
      <c r="A48" s="81" t="s">
        <v>141</v>
      </c>
      <c r="B48" s="66">
        <v>305</v>
      </c>
      <c r="C48" s="66">
        <v>-409</v>
      </c>
      <c r="D48" s="68">
        <v>-57.282913165266109</v>
      </c>
      <c r="E48" s="66">
        <v>-244</v>
      </c>
      <c r="F48" s="68">
        <v>-44.444444444444443</v>
      </c>
      <c r="G48" s="66">
        <v>143</v>
      </c>
      <c r="H48" s="66">
        <v>-274</v>
      </c>
      <c r="I48" s="68">
        <v>-65.70743405275779</v>
      </c>
      <c r="J48" s="66">
        <v>-145</v>
      </c>
      <c r="K48" s="68">
        <v>-50.347222222222221</v>
      </c>
      <c r="L48" s="66">
        <v>162</v>
      </c>
      <c r="M48" s="66">
        <v>-135</v>
      </c>
      <c r="N48" s="68">
        <v>-45.454545454545453</v>
      </c>
      <c r="O48" s="66">
        <v>-99</v>
      </c>
      <c r="P48" s="68">
        <v>-37.931034482758619</v>
      </c>
      <c r="Q48" s="147"/>
      <c r="R48" s="45"/>
      <c r="S48" s="45"/>
    </row>
    <row r="49" spans="1:19" s="146" customFormat="1" ht="12.75" customHeight="1">
      <c r="A49" s="69" t="s">
        <v>142</v>
      </c>
      <c r="B49" s="70">
        <v>243</v>
      </c>
      <c r="C49" s="70">
        <v>-322</v>
      </c>
      <c r="D49" s="72">
        <v>-56.991150442477874</v>
      </c>
      <c r="E49" s="70">
        <v>-25</v>
      </c>
      <c r="F49" s="72">
        <v>-9.3283582089552244</v>
      </c>
      <c r="G49" s="70">
        <v>108</v>
      </c>
      <c r="H49" s="70">
        <v>-172</v>
      </c>
      <c r="I49" s="72">
        <v>-61.428571428571431</v>
      </c>
      <c r="J49" s="70">
        <v>-30</v>
      </c>
      <c r="K49" s="72">
        <v>-21.739130434782609</v>
      </c>
      <c r="L49" s="70">
        <v>135</v>
      </c>
      <c r="M49" s="70">
        <v>-150</v>
      </c>
      <c r="N49" s="72">
        <v>-52.631578947368418</v>
      </c>
      <c r="O49" s="70">
        <v>5</v>
      </c>
      <c r="P49" s="72">
        <v>3.8461538461538463</v>
      </c>
      <c r="Q49" s="147"/>
      <c r="R49" s="45"/>
      <c r="S49" s="45"/>
    </row>
    <row r="50" spans="1:19" s="146" customFormat="1" ht="12.75" customHeight="1">
      <c r="A50" s="81" t="s">
        <v>143</v>
      </c>
      <c r="B50" s="66">
        <v>275</v>
      </c>
      <c r="C50" s="66">
        <v>-532</v>
      </c>
      <c r="D50" s="68">
        <v>-65.923172242874841</v>
      </c>
      <c r="E50" s="66">
        <v>-79</v>
      </c>
      <c r="F50" s="68">
        <v>-22.316384180790962</v>
      </c>
      <c r="G50" s="66">
        <v>128</v>
      </c>
      <c r="H50" s="66">
        <v>-289</v>
      </c>
      <c r="I50" s="68">
        <v>-69.304556354916073</v>
      </c>
      <c r="J50" s="66">
        <v>-40</v>
      </c>
      <c r="K50" s="68">
        <v>-23.80952380952381</v>
      </c>
      <c r="L50" s="66">
        <v>147</v>
      </c>
      <c r="M50" s="66">
        <v>-243</v>
      </c>
      <c r="N50" s="68">
        <v>-62.307692307692307</v>
      </c>
      <c r="O50" s="66">
        <v>-39</v>
      </c>
      <c r="P50" s="68">
        <v>-20.967741935483872</v>
      </c>
      <c r="Q50" s="147"/>
      <c r="R50" s="45"/>
      <c r="S50" s="45"/>
    </row>
    <row r="51" spans="1:19" s="146" customFormat="1" ht="12.75" customHeight="1">
      <c r="A51" s="69" t="s">
        <v>144</v>
      </c>
      <c r="B51" s="70">
        <v>493</v>
      </c>
      <c r="C51" s="70">
        <v>-799</v>
      </c>
      <c r="D51" s="72">
        <v>-61.842105263157897</v>
      </c>
      <c r="E51" s="70">
        <v>-262</v>
      </c>
      <c r="F51" s="72">
        <v>-34.701986754966889</v>
      </c>
      <c r="G51" s="70">
        <v>222</v>
      </c>
      <c r="H51" s="70">
        <v>-503</v>
      </c>
      <c r="I51" s="72">
        <v>-69.379310344827587</v>
      </c>
      <c r="J51" s="70">
        <v>-83</v>
      </c>
      <c r="K51" s="72">
        <v>-27.21311475409836</v>
      </c>
      <c r="L51" s="70">
        <v>271</v>
      </c>
      <c r="M51" s="70">
        <v>-296</v>
      </c>
      <c r="N51" s="72">
        <v>-52.204585537918874</v>
      </c>
      <c r="O51" s="70">
        <v>-179</v>
      </c>
      <c r="P51" s="72">
        <v>-39.777777777777779</v>
      </c>
      <c r="Q51" s="147"/>
      <c r="R51" s="45"/>
      <c r="S51" s="45"/>
    </row>
    <row r="52" spans="1:19" s="146" customFormat="1" ht="12.75" customHeight="1">
      <c r="A52" s="81" t="s">
        <v>145</v>
      </c>
      <c r="B52" s="66">
        <v>352</v>
      </c>
      <c r="C52" s="66">
        <v>-147</v>
      </c>
      <c r="D52" s="68">
        <v>-29.458917835671343</v>
      </c>
      <c r="E52" s="66">
        <v>-212</v>
      </c>
      <c r="F52" s="68">
        <v>-37.588652482269502</v>
      </c>
      <c r="G52" s="66">
        <v>113</v>
      </c>
      <c r="H52" s="66">
        <v>-98</v>
      </c>
      <c r="I52" s="68">
        <v>-46.445497630331751</v>
      </c>
      <c r="J52" s="66">
        <v>-82</v>
      </c>
      <c r="K52" s="68">
        <v>-42.051282051282051</v>
      </c>
      <c r="L52" s="66">
        <v>239</v>
      </c>
      <c r="M52" s="66">
        <v>-49</v>
      </c>
      <c r="N52" s="68">
        <v>-17.013888888888889</v>
      </c>
      <c r="O52" s="66">
        <v>-130</v>
      </c>
      <c r="P52" s="68">
        <v>-35.230352303523034</v>
      </c>
      <c r="Q52" s="147"/>
      <c r="R52" s="45"/>
      <c r="S52" s="45"/>
    </row>
    <row r="53" spans="1:19" s="146" customFormat="1" ht="52.5" customHeight="1">
      <c r="A53" s="143" t="s">
        <v>186</v>
      </c>
      <c r="B53" s="144">
        <v>9198</v>
      </c>
      <c r="C53" s="144">
        <v>-1546</v>
      </c>
      <c r="D53" s="145">
        <v>-14.389426656738644</v>
      </c>
      <c r="E53" s="144">
        <v>-1730</v>
      </c>
      <c r="F53" s="145">
        <v>-15.830893118594437</v>
      </c>
      <c r="G53" s="144">
        <v>5606</v>
      </c>
      <c r="H53" s="144">
        <v>-1331</v>
      </c>
      <c r="I53" s="145">
        <v>-19.18696843015713</v>
      </c>
      <c r="J53" s="144">
        <v>-1041</v>
      </c>
      <c r="K53" s="145">
        <v>-15.661200541597713</v>
      </c>
      <c r="L53" s="144">
        <v>3592</v>
      </c>
      <c r="M53" s="144">
        <v>-215</v>
      </c>
      <c r="N53" s="145">
        <v>-5.6474914630943003</v>
      </c>
      <c r="O53" s="144">
        <v>-689</v>
      </c>
      <c r="P53" s="145">
        <v>-16.094370474188274</v>
      </c>
      <c r="R53" s="45"/>
    </row>
    <row r="54" spans="1:19" s="45" customFormat="1" ht="12.75" customHeight="1">
      <c r="A54" s="69" t="s">
        <v>138</v>
      </c>
      <c r="B54" s="70">
        <v>2438</v>
      </c>
      <c r="C54" s="70">
        <v>-1168</v>
      </c>
      <c r="D54" s="72">
        <v>-32.390460343871325</v>
      </c>
      <c r="E54" s="70">
        <v>-622</v>
      </c>
      <c r="F54" s="72">
        <v>-20.326797385620914</v>
      </c>
      <c r="G54" s="70">
        <v>1537</v>
      </c>
      <c r="H54" s="70">
        <v>-704</v>
      </c>
      <c r="I54" s="72">
        <v>-31.414547077197678</v>
      </c>
      <c r="J54" s="70">
        <v>-410</v>
      </c>
      <c r="K54" s="72">
        <v>-21.05803800719055</v>
      </c>
      <c r="L54" s="70">
        <v>901</v>
      </c>
      <c r="M54" s="70">
        <v>-464</v>
      </c>
      <c r="N54" s="72">
        <v>-33.992673992673993</v>
      </c>
      <c r="O54" s="70">
        <v>-212</v>
      </c>
      <c r="P54" s="72">
        <v>-19.047619047619047</v>
      </c>
    </row>
    <row r="55" spans="1:19" s="146" customFormat="1" ht="12.75" customHeight="1">
      <c r="A55" s="81" t="s">
        <v>139</v>
      </c>
      <c r="B55" s="66">
        <v>403</v>
      </c>
      <c r="C55" s="66">
        <v>-126</v>
      </c>
      <c r="D55" s="68">
        <v>-23.81852551984877</v>
      </c>
      <c r="E55" s="66">
        <v>-360</v>
      </c>
      <c r="F55" s="68">
        <v>-47.182175622542594</v>
      </c>
      <c r="G55" s="66">
        <v>232</v>
      </c>
      <c r="H55" s="66">
        <v>-106</v>
      </c>
      <c r="I55" s="68">
        <v>-31.360946745562131</v>
      </c>
      <c r="J55" s="66">
        <v>-239</v>
      </c>
      <c r="K55" s="68">
        <v>-50.743099787685772</v>
      </c>
      <c r="L55" s="66">
        <v>171</v>
      </c>
      <c r="M55" s="66">
        <v>-20</v>
      </c>
      <c r="N55" s="68">
        <v>-10.471204188481675</v>
      </c>
      <c r="O55" s="66">
        <v>-121</v>
      </c>
      <c r="P55" s="68">
        <v>-41.438356164383563</v>
      </c>
      <c r="Q55" s="147"/>
      <c r="R55" s="45"/>
      <c r="S55" s="45"/>
    </row>
    <row r="56" spans="1:19" s="146" customFormat="1" ht="12.75" customHeight="1">
      <c r="A56" s="69" t="s">
        <v>140</v>
      </c>
      <c r="B56" s="70">
        <v>726</v>
      </c>
      <c r="C56" s="70">
        <v>-18</v>
      </c>
      <c r="D56" s="72">
        <v>-2.4193548387096775</v>
      </c>
      <c r="E56" s="70">
        <v>-144</v>
      </c>
      <c r="F56" s="72">
        <v>-16.551724137931036</v>
      </c>
      <c r="G56" s="70">
        <v>419</v>
      </c>
      <c r="H56" s="70">
        <v>-45</v>
      </c>
      <c r="I56" s="72">
        <v>-9.6982758620689662</v>
      </c>
      <c r="J56" s="70">
        <v>-107</v>
      </c>
      <c r="K56" s="72">
        <v>-20.342205323193916</v>
      </c>
      <c r="L56" s="70">
        <v>307</v>
      </c>
      <c r="M56" s="70">
        <v>27</v>
      </c>
      <c r="N56" s="72">
        <v>9.6428571428571423</v>
      </c>
      <c r="O56" s="70">
        <v>-37</v>
      </c>
      <c r="P56" s="72">
        <v>-10.755813953488373</v>
      </c>
      <c r="Q56" s="147"/>
      <c r="R56" s="45"/>
      <c r="S56" s="45"/>
    </row>
    <row r="57" spans="1:19" s="146" customFormat="1" ht="12.75" customHeight="1">
      <c r="A57" s="81" t="s">
        <v>141</v>
      </c>
      <c r="B57" s="66">
        <v>1531</v>
      </c>
      <c r="C57" s="66">
        <v>624</v>
      </c>
      <c r="D57" s="68">
        <v>68.798235942668143</v>
      </c>
      <c r="E57" s="66">
        <v>-111</v>
      </c>
      <c r="F57" s="68">
        <v>-6.7600487210718638</v>
      </c>
      <c r="G57" s="66">
        <v>886</v>
      </c>
      <c r="H57" s="66">
        <v>279</v>
      </c>
      <c r="I57" s="68">
        <v>45.963756177924218</v>
      </c>
      <c r="J57" s="66">
        <v>-62</v>
      </c>
      <c r="K57" s="68">
        <v>-6.5400843881856536</v>
      </c>
      <c r="L57" s="66">
        <v>645</v>
      </c>
      <c r="M57" s="66">
        <v>345</v>
      </c>
      <c r="N57" s="68">
        <v>115</v>
      </c>
      <c r="O57" s="66">
        <v>-49</v>
      </c>
      <c r="P57" s="68">
        <v>-7.0605187319884726</v>
      </c>
      <c r="Q57" s="147"/>
      <c r="R57" s="45"/>
      <c r="S57" s="45"/>
    </row>
    <row r="58" spans="1:19" s="146" customFormat="1" ht="12.75" customHeight="1">
      <c r="A58" s="69" t="s">
        <v>142</v>
      </c>
      <c r="B58" s="70">
        <v>1178</v>
      </c>
      <c r="C58" s="70">
        <v>-65</v>
      </c>
      <c r="D58" s="72">
        <v>-5.2292839903459374</v>
      </c>
      <c r="E58" s="70">
        <v>-304</v>
      </c>
      <c r="F58" s="72">
        <v>-20.512820512820515</v>
      </c>
      <c r="G58" s="70">
        <v>726</v>
      </c>
      <c r="H58" s="70">
        <v>-104</v>
      </c>
      <c r="I58" s="72">
        <v>-12.53012048192771</v>
      </c>
      <c r="J58" s="70">
        <v>-148</v>
      </c>
      <c r="K58" s="72">
        <v>-16.933638443935926</v>
      </c>
      <c r="L58" s="70">
        <v>452</v>
      </c>
      <c r="M58" s="70">
        <v>39</v>
      </c>
      <c r="N58" s="72">
        <v>9.4430992736077481</v>
      </c>
      <c r="O58" s="70">
        <v>-156</v>
      </c>
      <c r="P58" s="72">
        <v>-25.657894736842106</v>
      </c>
      <c r="Q58" s="147"/>
      <c r="R58" s="45"/>
      <c r="S58" s="45"/>
    </row>
    <row r="59" spans="1:19" s="146" customFormat="1" ht="12.75" customHeight="1">
      <c r="A59" s="81" t="s">
        <v>143</v>
      </c>
      <c r="B59" s="66">
        <v>1105</v>
      </c>
      <c r="C59" s="66">
        <v>-714</v>
      </c>
      <c r="D59" s="68">
        <v>-39.252336448598129</v>
      </c>
      <c r="E59" s="66">
        <v>-69</v>
      </c>
      <c r="F59" s="68">
        <v>-5.877342419080068</v>
      </c>
      <c r="G59" s="66">
        <v>697</v>
      </c>
      <c r="H59" s="66">
        <v>-495</v>
      </c>
      <c r="I59" s="68">
        <v>-41.526845637583889</v>
      </c>
      <c r="J59" s="66">
        <v>-47</v>
      </c>
      <c r="K59" s="68">
        <v>-6.317204301075269</v>
      </c>
      <c r="L59" s="66">
        <v>408</v>
      </c>
      <c r="M59" s="66">
        <v>-219</v>
      </c>
      <c r="N59" s="68">
        <v>-34.928229665071768</v>
      </c>
      <c r="O59" s="66">
        <v>-22</v>
      </c>
      <c r="P59" s="68">
        <v>-5.1162790697674421</v>
      </c>
      <c r="Q59" s="147"/>
      <c r="R59" s="45"/>
      <c r="S59" s="45"/>
    </row>
    <row r="60" spans="1:19" s="146" customFormat="1" ht="12.75" customHeight="1">
      <c r="A60" s="69" t="s">
        <v>144</v>
      </c>
      <c r="B60" s="70">
        <v>1560</v>
      </c>
      <c r="C60" s="70">
        <v>33</v>
      </c>
      <c r="D60" s="72">
        <v>2.161100196463654</v>
      </c>
      <c r="E60" s="70">
        <v>153</v>
      </c>
      <c r="F60" s="72">
        <v>10.874200426439232</v>
      </c>
      <c r="G60" s="70">
        <v>954</v>
      </c>
      <c r="H60" s="70">
        <v>-73</v>
      </c>
      <c r="I60" s="72">
        <v>-7.1080817916260957</v>
      </c>
      <c r="J60" s="70">
        <v>67</v>
      </c>
      <c r="K60" s="72">
        <v>7.5535512965050735</v>
      </c>
      <c r="L60" s="70">
        <v>606</v>
      </c>
      <c r="M60" s="70">
        <v>106</v>
      </c>
      <c r="N60" s="72">
        <v>21.2</v>
      </c>
      <c r="O60" s="70">
        <v>86</v>
      </c>
      <c r="P60" s="72">
        <v>16.53846153846154</v>
      </c>
      <c r="Q60" s="147"/>
      <c r="R60" s="45"/>
      <c r="S60" s="45"/>
    </row>
    <row r="61" spans="1:19" s="146" customFormat="1" ht="12.75" customHeight="1">
      <c r="A61" s="81" t="s">
        <v>145</v>
      </c>
      <c r="B61" s="66">
        <v>257</v>
      </c>
      <c r="C61" s="66">
        <v>-112</v>
      </c>
      <c r="D61" s="68">
        <v>-30.352303523035232</v>
      </c>
      <c r="E61" s="66">
        <v>-273</v>
      </c>
      <c r="F61" s="68">
        <v>-51.509433962264154</v>
      </c>
      <c r="G61" s="66">
        <v>155</v>
      </c>
      <c r="H61" s="66">
        <v>-83</v>
      </c>
      <c r="I61" s="68">
        <v>-34.87394957983193</v>
      </c>
      <c r="J61" s="66">
        <v>-95</v>
      </c>
      <c r="K61" s="68">
        <v>-38</v>
      </c>
      <c r="L61" s="66">
        <v>102</v>
      </c>
      <c r="M61" s="66">
        <v>-29</v>
      </c>
      <c r="N61" s="68">
        <v>-22.137404580152673</v>
      </c>
      <c r="O61" s="66">
        <v>-178</v>
      </c>
      <c r="P61" s="68">
        <v>-63.571428571428569</v>
      </c>
      <c r="Q61" s="147"/>
      <c r="R61" s="45"/>
      <c r="S61" s="45"/>
    </row>
    <row r="62" spans="1:19" s="146" customFormat="1" ht="60.75" customHeight="1">
      <c r="A62" s="143" t="s">
        <v>187</v>
      </c>
      <c r="B62" s="144">
        <v>18294</v>
      </c>
      <c r="C62" s="144">
        <v>-13109</v>
      </c>
      <c r="D62" s="145">
        <v>-41.744419322994617</v>
      </c>
      <c r="E62" s="144">
        <v>-13296</v>
      </c>
      <c r="F62" s="145">
        <v>-42.089268755935421</v>
      </c>
      <c r="G62" s="144">
        <v>10181</v>
      </c>
      <c r="H62" s="144">
        <v>-6181</v>
      </c>
      <c r="I62" s="145">
        <v>-37.776555433321107</v>
      </c>
      <c r="J62" s="144">
        <v>-7695</v>
      </c>
      <c r="K62" s="145">
        <v>-43.04654285074961</v>
      </c>
      <c r="L62" s="144">
        <v>8113</v>
      </c>
      <c r="M62" s="144">
        <v>-6928</v>
      </c>
      <c r="N62" s="145">
        <v>-46.060767236220997</v>
      </c>
      <c r="O62" s="144">
        <v>-5601</v>
      </c>
      <c r="P62" s="145">
        <v>-40.8414758640805</v>
      </c>
      <c r="R62" s="45"/>
    </row>
    <row r="63" spans="1:19" s="45" customFormat="1" ht="12.75" customHeight="1">
      <c r="A63" s="69" t="s">
        <v>138</v>
      </c>
      <c r="B63" s="70">
        <v>5716</v>
      </c>
      <c r="C63" s="70">
        <v>-4537</v>
      </c>
      <c r="D63" s="72">
        <v>-44.250463279040282</v>
      </c>
      <c r="E63" s="70">
        <v>-3235</v>
      </c>
      <c r="F63" s="72">
        <v>-36.141213272260082</v>
      </c>
      <c r="G63" s="70">
        <v>3067</v>
      </c>
      <c r="H63" s="70">
        <v>-1859</v>
      </c>
      <c r="I63" s="72">
        <v>-37.738530247665452</v>
      </c>
      <c r="J63" s="70">
        <v>-1826</v>
      </c>
      <c r="K63" s="72">
        <v>-37.318618434498262</v>
      </c>
      <c r="L63" s="70">
        <v>2649</v>
      </c>
      <c r="M63" s="70">
        <v>-2678</v>
      </c>
      <c r="N63" s="72">
        <v>-50.272198235404545</v>
      </c>
      <c r="O63" s="70">
        <v>-1409</v>
      </c>
      <c r="P63" s="72">
        <v>-34.721537703302118</v>
      </c>
    </row>
    <row r="64" spans="1:19" s="146" customFormat="1" ht="12.75" customHeight="1">
      <c r="A64" s="81" t="s">
        <v>139</v>
      </c>
      <c r="B64" s="66">
        <v>1309</v>
      </c>
      <c r="C64" s="66">
        <v>-658</v>
      </c>
      <c r="D64" s="68">
        <v>-33.451957295373667</v>
      </c>
      <c r="E64" s="66">
        <v>-2600</v>
      </c>
      <c r="F64" s="68">
        <v>-66.513174724993604</v>
      </c>
      <c r="G64" s="66">
        <v>639</v>
      </c>
      <c r="H64" s="66">
        <v>-247</v>
      </c>
      <c r="I64" s="68">
        <v>-27.878103837471784</v>
      </c>
      <c r="J64" s="66">
        <v>-1510</v>
      </c>
      <c r="K64" s="68">
        <v>-70.26523964634714</v>
      </c>
      <c r="L64" s="66">
        <v>670</v>
      </c>
      <c r="M64" s="66">
        <v>-411</v>
      </c>
      <c r="N64" s="68">
        <v>-38.020351526364479</v>
      </c>
      <c r="O64" s="66">
        <v>-1090</v>
      </c>
      <c r="P64" s="68">
        <v>-61.93181818181818</v>
      </c>
      <c r="Q64" s="147"/>
      <c r="R64" s="45"/>
      <c r="S64" s="45"/>
    </row>
    <row r="65" spans="1:19" s="146" customFormat="1" ht="12.75" customHeight="1">
      <c r="A65" s="69" t="s">
        <v>140</v>
      </c>
      <c r="B65" s="70">
        <v>1742</v>
      </c>
      <c r="C65" s="70">
        <v>33</v>
      </c>
      <c r="D65" s="72">
        <v>1.9309537741369223</v>
      </c>
      <c r="E65" s="70">
        <v>-530</v>
      </c>
      <c r="F65" s="72">
        <v>-23.327464788732396</v>
      </c>
      <c r="G65" s="70">
        <v>1036</v>
      </c>
      <c r="H65" s="70">
        <v>80</v>
      </c>
      <c r="I65" s="72">
        <v>8.3682008368200833</v>
      </c>
      <c r="J65" s="70">
        <v>-372</v>
      </c>
      <c r="K65" s="72">
        <v>-26.420454545454547</v>
      </c>
      <c r="L65" s="70">
        <v>706</v>
      </c>
      <c r="M65" s="70">
        <v>-47</v>
      </c>
      <c r="N65" s="72">
        <v>-6.241699867197875</v>
      </c>
      <c r="O65" s="70">
        <v>-158</v>
      </c>
      <c r="P65" s="72">
        <v>-18.287037037037038</v>
      </c>
      <c r="Q65" s="147"/>
      <c r="R65" s="45"/>
      <c r="S65" s="45"/>
    </row>
    <row r="66" spans="1:19" s="146" customFormat="1" ht="12.75" customHeight="1">
      <c r="A66" s="81" t="s">
        <v>141</v>
      </c>
      <c r="B66" s="66">
        <v>3012</v>
      </c>
      <c r="C66" s="66">
        <v>-218</v>
      </c>
      <c r="D66" s="68">
        <v>-6.7492260061919502</v>
      </c>
      <c r="E66" s="66">
        <v>-1382</v>
      </c>
      <c r="F66" s="68">
        <v>-31.451979972690033</v>
      </c>
      <c r="G66" s="66">
        <v>1611</v>
      </c>
      <c r="H66" s="66">
        <v>-23</v>
      </c>
      <c r="I66" s="68">
        <v>-1.4075887392900857</v>
      </c>
      <c r="J66" s="66">
        <v>-746</v>
      </c>
      <c r="K66" s="68">
        <v>-31.650403054730589</v>
      </c>
      <c r="L66" s="66">
        <v>1401</v>
      </c>
      <c r="M66" s="66">
        <v>-195</v>
      </c>
      <c r="N66" s="68">
        <v>-12.218045112781954</v>
      </c>
      <c r="O66" s="66">
        <v>-636</v>
      </c>
      <c r="P66" s="68">
        <v>-31.222385861561119</v>
      </c>
      <c r="Q66" s="147"/>
      <c r="R66" s="45"/>
      <c r="S66" s="45"/>
    </row>
    <row r="67" spans="1:19" s="146" customFormat="1" ht="12.75" customHeight="1">
      <c r="A67" s="69" t="s">
        <v>142</v>
      </c>
      <c r="B67" s="70">
        <v>1750</v>
      </c>
      <c r="C67" s="70">
        <v>-1086</v>
      </c>
      <c r="D67" s="72">
        <v>-38.293370944992951</v>
      </c>
      <c r="E67" s="70">
        <v>-773</v>
      </c>
      <c r="F67" s="72">
        <v>-30.638129211256441</v>
      </c>
      <c r="G67" s="70">
        <v>1126</v>
      </c>
      <c r="H67" s="70">
        <v>-512</v>
      </c>
      <c r="I67" s="72">
        <v>-31.257631257631257</v>
      </c>
      <c r="J67" s="70">
        <v>-387</v>
      </c>
      <c r="K67" s="72">
        <v>-25.578321216126898</v>
      </c>
      <c r="L67" s="70">
        <v>624</v>
      </c>
      <c r="M67" s="70">
        <v>-574</v>
      </c>
      <c r="N67" s="72">
        <v>-47.913188647746246</v>
      </c>
      <c r="O67" s="70">
        <v>-386</v>
      </c>
      <c r="P67" s="72">
        <v>-38.21782178217822</v>
      </c>
      <c r="Q67" s="147"/>
      <c r="R67" s="45"/>
      <c r="S67" s="45"/>
    </row>
    <row r="68" spans="1:19" s="146" customFormat="1" ht="12.75" customHeight="1">
      <c r="A68" s="81" t="s">
        <v>143</v>
      </c>
      <c r="B68" s="66">
        <v>2686</v>
      </c>
      <c r="C68" s="66">
        <v>-4652</v>
      </c>
      <c r="D68" s="68">
        <v>-63.39602071409103</v>
      </c>
      <c r="E68" s="66">
        <v>-1844</v>
      </c>
      <c r="F68" s="68">
        <v>-40.706401766004412</v>
      </c>
      <c r="G68" s="66">
        <v>1470</v>
      </c>
      <c r="H68" s="66">
        <v>-2456</v>
      </c>
      <c r="I68" s="68">
        <v>-62.557310239429448</v>
      </c>
      <c r="J68" s="66">
        <v>-1114</v>
      </c>
      <c r="K68" s="68">
        <v>-43.111455108359131</v>
      </c>
      <c r="L68" s="66">
        <v>1216</v>
      </c>
      <c r="M68" s="66">
        <v>-2196</v>
      </c>
      <c r="N68" s="68">
        <v>-64.361078546307155</v>
      </c>
      <c r="O68" s="66">
        <v>-730</v>
      </c>
      <c r="P68" s="68">
        <v>-37.51284686536485</v>
      </c>
      <c r="Q68" s="147"/>
      <c r="R68" s="45"/>
      <c r="S68" s="45"/>
    </row>
    <row r="69" spans="1:19" s="146" customFormat="1" ht="12.75" customHeight="1">
      <c r="A69" s="69" t="s">
        <v>144</v>
      </c>
      <c r="B69" s="70">
        <v>1766</v>
      </c>
      <c r="C69" s="70">
        <v>-1731</v>
      </c>
      <c r="D69" s="72">
        <v>-49.499571060909354</v>
      </c>
      <c r="E69" s="70">
        <v>-2367</v>
      </c>
      <c r="F69" s="72">
        <v>-57.270747640938787</v>
      </c>
      <c r="G69" s="70">
        <v>1056</v>
      </c>
      <c r="H69" s="70">
        <v>-1033</v>
      </c>
      <c r="I69" s="72">
        <v>-49.449497367161321</v>
      </c>
      <c r="J69" s="70">
        <v>-1438</v>
      </c>
      <c r="K69" s="72">
        <v>-57.658380112269448</v>
      </c>
      <c r="L69" s="70">
        <v>710</v>
      </c>
      <c r="M69" s="70">
        <v>-698</v>
      </c>
      <c r="N69" s="72">
        <v>-49.573863636363633</v>
      </c>
      <c r="O69" s="70">
        <v>-929</v>
      </c>
      <c r="P69" s="72">
        <v>-56.680902989627825</v>
      </c>
      <c r="Q69" s="147"/>
      <c r="R69" s="45"/>
      <c r="S69" s="45"/>
    </row>
    <row r="70" spans="1:19" s="146" customFormat="1" ht="12.75" customHeight="1">
      <c r="A70" s="81" t="s">
        <v>145</v>
      </c>
      <c r="B70" s="66">
        <v>313</v>
      </c>
      <c r="C70" s="66">
        <v>-260</v>
      </c>
      <c r="D70" s="68">
        <v>-45.375218150087257</v>
      </c>
      <c r="E70" s="66">
        <v>-565</v>
      </c>
      <c r="F70" s="68">
        <v>-64.350797266514803</v>
      </c>
      <c r="G70" s="66">
        <v>176</v>
      </c>
      <c r="H70" s="66">
        <v>-131</v>
      </c>
      <c r="I70" s="68">
        <v>-42.671009771986974</v>
      </c>
      <c r="J70" s="66">
        <v>-302</v>
      </c>
      <c r="K70" s="68">
        <v>-63.179916317991633</v>
      </c>
      <c r="L70" s="66">
        <v>137</v>
      </c>
      <c r="M70" s="66">
        <v>-129</v>
      </c>
      <c r="N70" s="68">
        <v>-48.496240601503757</v>
      </c>
      <c r="O70" s="66">
        <v>-263</v>
      </c>
      <c r="P70" s="68">
        <v>-65.75</v>
      </c>
      <c r="Q70" s="147"/>
      <c r="R70" s="45"/>
      <c r="S70" s="45"/>
    </row>
    <row r="71" spans="1:19" s="146" customFormat="1" ht="54.75" customHeight="1">
      <c r="A71" s="143" t="s">
        <v>188</v>
      </c>
      <c r="B71" s="144">
        <v>282</v>
      </c>
      <c r="C71" s="144">
        <v>-26</v>
      </c>
      <c r="D71" s="145">
        <v>-8.4415584415584419</v>
      </c>
      <c r="E71" s="144">
        <v>70</v>
      </c>
      <c r="F71" s="145">
        <v>33.018867924528301</v>
      </c>
      <c r="G71" s="144">
        <v>81</v>
      </c>
      <c r="H71" s="144">
        <v>19</v>
      </c>
      <c r="I71" s="145">
        <v>30.64516129032258</v>
      </c>
      <c r="J71" s="144">
        <v>43</v>
      </c>
      <c r="K71" s="145">
        <v>113.15789473684211</v>
      </c>
      <c r="L71" s="144">
        <v>201</v>
      </c>
      <c r="M71" s="144">
        <v>-45</v>
      </c>
      <c r="N71" s="145">
        <v>-18.292682926829269</v>
      </c>
      <c r="O71" s="144">
        <v>27</v>
      </c>
      <c r="P71" s="145">
        <v>15.517241379310345</v>
      </c>
      <c r="R71" s="45"/>
    </row>
    <row r="72" spans="1:19" s="45" customFormat="1" ht="12.75" customHeight="1">
      <c r="A72" s="69" t="s">
        <v>138</v>
      </c>
      <c r="B72" s="70">
        <v>119</v>
      </c>
      <c r="C72" s="70">
        <v>-11</v>
      </c>
      <c r="D72" s="72">
        <v>-8.4615384615384617</v>
      </c>
      <c r="E72" s="70">
        <v>42</v>
      </c>
      <c r="F72" s="72">
        <v>54.545454545454547</v>
      </c>
      <c r="G72" s="70">
        <v>28</v>
      </c>
      <c r="H72" s="70">
        <v>12</v>
      </c>
      <c r="I72" s="72">
        <v>75</v>
      </c>
      <c r="J72" s="70">
        <v>13</v>
      </c>
      <c r="K72" s="72">
        <v>86.666666666666671</v>
      </c>
      <c r="L72" s="70">
        <v>91</v>
      </c>
      <c r="M72" s="70">
        <v>-23</v>
      </c>
      <c r="N72" s="72">
        <v>-20.17543859649123</v>
      </c>
      <c r="O72" s="70">
        <v>29</v>
      </c>
      <c r="P72" s="72">
        <v>46.774193548387096</v>
      </c>
    </row>
    <row r="73" spans="1:19" s="146" customFormat="1" ht="12.75" customHeight="1">
      <c r="A73" s="81" t="s">
        <v>139</v>
      </c>
      <c r="B73" s="66">
        <v>41</v>
      </c>
      <c r="C73" s="66">
        <v>33</v>
      </c>
      <c r="D73" s="68">
        <v>412.5</v>
      </c>
      <c r="E73" s="66">
        <v>31</v>
      </c>
      <c r="F73" s="68">
        <v>310</v>
      </c>
      <c r="G73" s="66">
        <v>15</v>
      </c>
      <c r="H73" s="66">
        <v>12</v>
      </c>
      <c r="I73" s="68">
        <v>400</v>
      </c>
      <c r="J73" s="66">
        <v>15</v>
      </c>
      <c r="K73" s="68">
        <v>0</v>
      </c>
      <c r="L73" s="66">
        <v>26</v>
      </c>
      <c r="M73" s="66">
        <v>21</v>
      </c>
      <c r="N73" s="68">
        <v>420</v>
      </c>
      <c r="O73" s="66">
        <v>16</v>
      </c>
      <c r="P73" s="68">
        <v>160</v>
      </c>
      <c r="Q73" s="147"/>
      <c r="R73" s="45"/>
      <c r="S73" s="45"/>
    </row>
    <row r="74" spans="1:19" s="146" customFormat="1" ht="12.75" customHeight="1">
      <c r="A74" s="69" t="s">
        <v>140</v>
      </c>
      <c r="B74" s="70">
        <v>34</v>
      </c>
      <c r="C74" s="70">
        <v>6</v>
      </c>
      <c r="D74" s="72">
        <v>21.428571428571427</v>
      </c>
      <c r="E74" s="70">
        <v>13</v>
      </c>
      <c r="F74" s="72">
        <v>61.904761904761905</v>
      </c>
      <c r="G74" s="70">
        <v>28</v>
      </c>
      <c r="H74" s="70">
        <v>7</v>
      </c>
      <c r="I74" s="72">
        <v>33.333333333333336</v>
      </c>
      <c r="J74" s="70">
        <v>25</v>
      </c>
      <c r="K74" s="72">
        <v>833.33333333333337</v>
      </c>
      <c r="L74" s="70">
        <v>6</v>
      </c>
      <c r="M74" s="70">
        <v>-1</v>
      </c>
      <c r="N74" s="72">
        <v>-14.285714285714286</v>
      </c>
      <c r="O74" s="70">
        <v>-12</v>
      </c>
      <c r="P74" s="72">
        <v>-66.666666666666671</v>
      </c>
      <c r="Q74" s="147"/>
      <c r="R74" s="45"/>
      <c r="S74" s="45"/>
    </row>
    <row r="75" spans="1:19" s="146" customFormat="1" ht="12.75" customHeight="1">
      <c r="A75" s="81" t="s">
        <v>141</v>
      </c>
      <c r="B75" s="66">
        <v>21</v>
      </c>
      <c r="C75" s="66">
        <v>5</v>
      </c>
      <c r="D75" s="68">
        <v>31.25</v>
      </c>
      <c r="E75" s="66">
        <v>-3</v>
      </c>
      <c r="F75" s="68">
        <v>-12.5</v>
      </c>
      <c r="G75" s="66">
        <v>2</v>
      </c>
      <c r="H75" s="66">
        <v>0</v>
      </c>
      <c r="I75" s="68">
        <v>0</v>
      </c>
      <c r="J75" s="66">
        <v>-3</v>
      </c>
      <c r="K75" s="68">
        <v>-60</v>
      </c>
      <c r="L75" s="66">
        <v>19</v>
      </c>
      <c r="M75" s="66">
        <v>5</v>
      </c>
      <c r="N75" s="68">
        <v>35.714285714285715</v>
      </c>
      <c r="O75" s="66">
        <v>0</v>
      </c>
      <c r="P75" s="68">
        <v>0</v>
      </c>
      <c r="Q75" s="147"/>
      <c r="R75" s="45"/>
      <c r="S75" s="45"/>
    </row>
    <row r="76" spans="1:19" s="146" customFormat="1" ht="12.75" customHeight="1">
      <c r="A76" s="69" t="s">
        <v>142</v>
      </c>
      <c r="B76" s="70">
        <v>15</v>
      </c>
      <c r="C76" s="70">
        <v>-24</v>
      </c>
      <c r="D76" s="72">
        <v>-61.53846153846154</v>
      </c>
      <c r="E76" s="70">
        <v>1</v>
      </c>
      <c r="F76" s="72">
        <v>7.1428571428571432</v>
      </c>
      <c r="G76" s="70">
        <v>3</v>
      </c>
      <c r="H76" s="70">
        <v>-2</v>
      </c>
      <c r="I76" s="72">
        <v>-40</v>
      </c>
      <c r="J76" s="70">
        <v>-1</v>
      </c>
      <c r="K76" s="72">
        <v>-25</v>
      </c>
      <c r="L76" s="70">
        <v>12</v>
      </c>
      <c r="M76" s="70">
        <v>-22</v>
      </c>
      <c r="N76" s="72">
        <v>-64.705882352941174</v>
      </c>
      <c r="O76" s="70">
        <v>2</v>
      </c>
      <c r="P76" s="72">
        <v>20</v>
      </c>
      <c r="Q76" s="147"/>
      <c r="R76" s="45"/>
      <c r="S76" s="45"/>
    </row>
    <row r="77" spans="1:19" s="146" customFormat="1" ht="12.75" customHeight="1">
      <c r="A77" s="81" t="s">
        <v>143</v>
      </c>
      <c r="B77" s="66">
        <v>20</v>
      </c>
      <c r="C77" s="66">
        <v>-34</v>
      </c>
      <c r="D77" s="68">
        <v>-62.962962962962962</v>
      </c>
      <c r="E77" s="66">
        <v>-4</v>
      </c>
      <c r="F77" s="68">
        <v>-16.666666666666668</v>
      </c>
      <c r="G77" s="66">
        <v>2</v>
      </c>
      <c r="H77" s="66">
        <v>-9</v>
      </c>
      <c r="I77" s="68">
        <v>-81.818181818181813</v>
      </c>
      <c r="J77" s="66">
        <v>1</v>
      </c>
      <c r="K77" s="68">
        <v>100</v>
      </c>
      <c r="L77" s="66">
        <v>18</v>
      </c>
      <c r="M77" s="66">
        <v>-25</v>
      </c>
      <c r="N77" s="68">
        <v>-58.139534883720927</v>
      </c>
      <c r="O77" s="66">
        <v>-5</v>
      </c>
      <c r="P77" s="68">
        <v>-21.739130434782609</v>
      </c>
      <c r="Q77" s="147"/>
      <c r="R77" s="45"/>
      <c r="S77" s="45"/>
    </row>
    <row r="78" spans="1:19" s="146" customFormat="1" ht="12.75" customHeight="1">
      <c r="A78" s="69" t="s">
        <v>144</v>
      </c>
      <c r="B78" s="70">
        <v>13</v>
      </c>
      <c r="C78" s="70">
        <v>-10</v>
      </c>
      <c r="D78" s="72">
        <v>-43.478260869565219</v>
      </c>
      <c r="E78" s="70">
        <v>-25</v>
      </c>
      <c r="F78" s="72">
        <v>-65.78947368421052</v>
      </c>
      <c r="G78" s="70">
        <v>2</v>
      </c>
      <c r="H78" s="70">
        <v>-2</v>
      </c>
      <c r="I78" s="72">
        <v>-50</v>
      </c>
      <c r="J78" s="70">
        <v>-7</v>
      </c>
      <c r="K78" s="72">
        <v>-77.777777777777771</v>
      </c>
      <c r="L78" s="70">
        <v>11</v>
      </c>
      <c r="M78" s="70">
        <v>-8</v>
      </c>
      <c r="N78" s="72">
        <v>-42.10526315789474</v>
      </c>
      <c r="O78" s="70">
        <v>-18</v>
      </c>
      <c r="P78" s="72">
        <v>-62.068965517241381</v>
      </c>
      <c r="Q78" s="147"/>
      <c r="R78" s="45"/>
      <c r="S78" s="45"/>
    </row>
    <row r="79" spans="1:19" s="146" customFormat="1" ht="12.75" customHeight="1">
      <c r="A79" s="81" t="s">
        <v>145</v>
      </c>
      <c r="B79" s="66">
        <v>19</v>
      </c>
      <c r="C79" s="66">
        <v>9</v>
      </c>
      <c r="D79" s="68">
        <v>90</v>
      </c>
      <c r="E79" s="66">
        <v>15</v>
      </c>
      <c r="F79" s="68">
        <v>375</v>
      </c>
      <c r="G79" s="66">
        <v>1</v>
      </c>
      <c r="H79" s="66">
        <v>1</v>
      </c>
      <c r="I79" s="68">
        <v>0</v>
      </c>
      <c r="J79" s="66">
        <v>0</v>
      </c>
      <c r="K79" s="68">
        <v>0</v>
      </c>
      <c r="L79" s="66">
        <v>18</v>
      </c>
      <c r="M79" s="66">
        <v>8</v>
      </c>
      <c r="N79" s="68">
        <v>80</v>
      </c>
      <c r="O79" s="66">
        <v>15</v>
      </c>
      <c r="P79" s="68">
        <v>500</v>
      </c>
      <c r="Q79" s="147"/>
      <c r="R79" s="45"/>
      <c r="S79" s="45"/>
    </row>
    <row r="80" spans="1:19" s="146" customFormat="1" ht="58.5" customHeight="1">
      <c r="A80" s="143" t="s">
        <v>189</v>
      </c>
      <c r="B80" s="144">
        <v>8578</v>
      </c>
      <c r="C80" s="144">
        <v>-2351</v>
      </c>
      <c r="D80" s="145">
        <v>-21.511574709488517</v>
      </c>
      <c r="E80" s="144">
        <v>-453</v>
      </c>
      <c r="F80" s="145">
        <v>-5.0160558077732258</v>
      </c>
      <c r="G80" s="144">
        <v>492</v>
      </c>
      <c r="H80" s="144">
        <v>-147</v>
      </c>
      <c r="I80" s="145">
        <v>-23.004694835680752</v>
      </c>
      <c r="J80" s="144">
        <v>-33</v>
      </c>
      <c r="K80" s="145">
        <v>-6.2857142857142856</v>
      </c>
      <c r="L80" s="144">
        <v>8086</v>
      </c>
      <c r="M80" s="144">
        <v>-2204</v>
      </c>
      <c r="N80" s="145">
        <v>-21.418853255587951</v>
      </c>
      <c r="O80" s="144">
        <v>-420</v>
      </c>
      <c r="P80" s="145">
        <v>-4.9376910416176818</v>
      </c>
      <c r="R80" s="45"/>
    </row>
    <row r="81" spans="1:19" s="45" customFormat="1" ht="12.75" customHeight="1">
      <c r="A81" s="69" t="s">
        <v>138</v>
      </c>
      <c r="B81" s="70">
        <v>6251</v>
      </c>
      <c r="C81" s="70">
        <v>-1429</v>
      </c>
      <c r="D81" s="72">
        <v>-18.606770833333332</v>
      </c>
      <c r="E81" s="70">
        <v>-450</v>
      </c>
      <c r="F81" s="72">
        <v>-6.7154156096105062</v>
      </c>
      <c r="G81" s="70">
        <v>216</v>
      </c>
      <c r="H81" s="70">
        <v>-57</v>
      </c>
      <c r="I81" s="72">
        <v>-20.87912087912088</v>
      </c>
      <c r="J81" s="70">
        <v>-17</v>
      </c>
      <c r="K81" s="72">
        <v>-7.296137339055794</v>
      </c>
      <c r="L81" s="70">
        <v>6035</v>
      </c>
      <c r="M81" s="70">
        <v>-1372</v>
      </c>
      <c r="N81" s="72">
        <v>-18.523018766032131</v>
      </c>
      <c r="O81" s="70">
        <v>-433</v>
      </c>
      <c r="P81" s="72">
        <v>-6.6944959802102657</v>
      </c>
    </row>
    <row r="82" spans="1:19" s="146" customFormat="1" ht="12.75" customHeight="1">
      <c r="A82" s="81" t="s">
        <v>139</v>
      </c>
      <c r="B82" s="66">
        <v>182</v>
      </c>
      <c r="C82" s="66">
        <v>33</v>
      </c>
      <c r="D82" s="68">
        <v>22.14765100671141</v>
      </c>
      <c r="E82" s="66">
        <v>-101</v>
      </c>
      <c r="F82" s="68">
        <v>-35.689045936395758</v>
      </c>
      <c r="G82" s="66">
        <v>27</v>
      </c>
      <c r="H82" s="66">
        <v>10</v>
      </c>
      <c r="I82" s="68">
        <v>58.823529411764703</v>
      </c>
      <c r="J82" s="66">
        <v>-32</v>
      </c>
      <c r="K82" s="68">
        <v>-54.237288135593218</v>
      </c>
      <c r="L82" s="66">
        <v>155</v>
      </c>
      <c r="M82" s="66">
        <v>23</v>
      </c>
      <c r="N82" s="68">
        <v>17.424242424242426</v>
      </c>
      <c r="O82" s="66">
        <v>-69</v>
      </c>
      <c r="P82" s="68">
        <v>-30.803571428571427</v>
      </c>
      <c r="Q82" s="147"/>
      <c r="R82" s="45"/>
      <c r="S82" s="45"/>
    </row>
    <row r="83" spans="1:19" s="146" customFormat="1" ht="12.75" customHeight="1">
      <c r="A83" s="69" t="s">
        <v>140</v>
      </c>
      <c r="B83" s="70">
        <v>336</v>
      </c>
      <c r="C83" s="70">
        <v>77</v>
      </c>
      <c r="D83" s="72">
        <v>29.72972972972973</v>
      </c>
      <c r="E83" s="70">
        <v>150</v>
      </c>
      <c r="F83" s="72">
        <v>80.645161290322577</v>
      </c>
      <c r="G83" s="70">
        <v>85</v>
      </c>
      <c r="H83" s="70">
        <v>24</v>
      </c>
      <c r="I83" s="72">
        <v>39.344262295081968</v>
      </c>
      <c r="J83" s="70">
        <v>59</v>
      </c>
      <c r="K83" s="72">
        <v>226.92307692307693</v>
      </c>
      <c r="L83" s="70">
        <v>251</v>
      </c>
      <c r="M83" s="70">
        <v>53</v>
      </c>
      <c r="N83" s="72">
        <v>26.767676767676768</v>
      </c>
      <c r="O83" s="70">
        <v>91</v>
      </c>
      <c r="P83" s="72">
        <v>56.875</v>
      </c>
      <c r="Q83" s="147"/>
      <c r="R83" s="45"/>
      <c r="S83" s="45"/>
    </row>
    <row r="84" spans="1:19" s="146" customFormat="1" ht="12.75" customHeight="1">
      <c r="A84" s="81" t="s">
        <v>141</v>
      </c>
      <c r="B84" s="66">
        <v>299</v>
      </c>
      <c r="C84" s="66">
        <v>-34</v>
      </c>
      <c r="D84" s="68">
        <v>-10.21021021021021</v>
      </c>
      <c r="E84" s="66">
        <v>12</v>
      </c>
      <c r="F84" s="68">
        <v>4.1811846689895473</v>
      </c>
      <c r="G84" s="66">
        <v>32</v>
      </c>
      <c r="H84" s="66">
        <v>-25</v>
      </c>
      <c r="I84" s="68">
        <v>-43.859649122807021</v>
      </c>
      <c r="J84" s="66">
        <v>-20</v>
      </c>
      <c r="K84" s="68">
        <v>-38.46153846153846</v>
      </c>
      <c r="L84" s="66">
        <v>267</v>
      </c>
      <c r="M84" s="66">
        <v>-9</v>
      </c>
      <c r="N84" s="68">
        <v>-3.2608695652173911</v>
      </c>
      <c r="O84" s="66">
        <v>32</v>
      </c>
      <c r="P84" s="68">
        <v>13.617021276595745</v>
      </c>
      <c r="Q84" s="147"/>
      <c r="R84" s="45"/>
      <c r="S84" s="45"/>
    </row>
    <row r="85" spans="1:19" s="146" customFormat="1" ht="12.75" customHeight="1">
      <c r="A85" s="69" t="s">
        <v>142</v>
      </c>
      <c r="B85" s="70">
        <v>235</v>
      </c>
      <c r="C85" s="70">
        <v>-144</v>
      </c>
      <c r="D85" s="72">
        <v>-37.994722955145122</v>
      </c>
      <c r="E85" s="70">
        <v>24</v>
      </c>
      <c r="F85" s="72">
        <v>11.374407582938389</v>
      </c>
      <c r="G85" s="70">
        <v>43</v>
      </c>
      <c r="H85" s="70">
        <v>-5</v>
      </c>
      <c r="I85" s="72">
        <v>-10.416666666666666</v>
      </c>
      <c r="J85" s="70">
        <v>6</v>
      </c>
      <c r="K85" s="72">
        <v>16.216216216216218</v>
      </c>
      <c r="L85" s="70">
        <v>192</v>
      </c>
      <c r="M85" s="70">
        <v>-139</v>
      </c>
      <c r="N85" s="72">
        <v>-41.993957703927492</v>
      </c>
      <c r="O85" s="70">
        <v>18</v>
      </c>
      <c r="P85" s="72">
        <v>10.344827586206897</v>
      </c>
      <c r="Q85" s="147"/>
      <c r="R85" s="45"/>
      <c r="S85" s="45"/>
    </row>
    <row r="86" spans="1:19" s="146" customFormat="1" ht="12.75" customHeight="1">
      <c r="A86" s="81" t="s">
        <v>143</v>
      </c>
      <c r="B86" s="66">
        <v>528</v>
      </c>
      <c r="C86" s="66">
        <v>-514</v>
      </c>
      <c r="D86" s="68">
        <v>-49.328214971209214</v>
      </c>
      <c r="E86" s="66">
        <v>-91</v>
      </c>
      <c r="F86" s="68">
        <v>-14.701130856219709</v>
      </c>
      <c r="G86" s="66">
        <v>41</v>
      </c>
      <c r="H86" s="66">
        <v>-59</v>
      </c>
      <c r="I86" s="68">
        <v>-59</v>
      </c>
      <c r="J86" s="66">
        <v>-9</v>
      </c>
      <c r="K86" s="68">
        <v>-18</v>
      </c>
      <c r="L86" s="66">
        <v>487</v>
      </c>
      <c r="M86" s="66">
        <v>-455</v>
      </c>
      <c r="N86" s="68">
        <v>-48.301486199575372</v>
      </c>
      <c r="O86" s="66">
        <v>-82</v>
      </c>
      <c r="P86" s="68">
        <v>-14.411247803163445</v>
      </c>
      <c r="Q86" s="147"/>
      <c r="R86" s="45"/>
      <c r="S86" s="45"/>
    </row>
    <row r="87" spans="1:19" s="146" customFormat="1" ht="12.75" customHeight="1">
      <c r="A87" s="69" t="s">
        <v>144</v>
      </c>
      <c r="B87" s="70">
        <v>567</v>
      </c>
      <c r="C87" s="70">
        <v>-296</v>
      </c>
      <c r="D87" s="72">
        <v>-34.298957126303591</v>
      </c>
      <c r="E87" s="70">
        <v>-14</v>
      </c>
      <c r="F87" s="72">
        <v>-2.4096385542168677</v>
      </c>
      <c r="G87" s="70">
        <v>38</v>
      </c>
      <c r="H87" s="70">
        <v>-26</v>
      </c>
      <c r="I87" s="72">
        <v>-40.625</v>
      </c>
      <c r="J87" s="70">
        <v>-10</v>
      </c>
      <c r="K87" s="72">
        <v>-20.833333333333332</v>
      </c>
      <c r="L87" s="70">
        <v>529</v>
      </c>
      <c r="M87" s="70">
        <v>-270</v>
      </c>
      <c r="N87" s="72">
        <v>-33.792240300375468</v>
      </c>
      <c r="O87" s="70">
        <v>-4</v>
      </c>
      <c r="P87" s="72">
        <v>-0.75046904315196994</v>
      </c>
      <c r="Q87" s="147"/>
      <c r="R87" s="45"/>
      <c r="S87" s="45"/>
    </row>
    <row r="88" spans="1:19" s="146" customFormat="1" ht="12.75" customHeight="1">
      <c r="A88" s="81" t="s">
        <v>145</v>
      </c>
      <c r="B88" s="66">
        <v>180</v>
      </c>
      <c r="C88" s="66">
        <v>-44</v>
      </c>
      <c r="D88" s="68">
        <v>-19.642857142857142</v>
      </c>
      <c r="E88" s="66">
        <v>17</v>
      </c>
      <c r="F88" s="68">
        <v>10.429447852760736</v>
      </c>
      <c r="G88" s="66">
        <v>10</v>
      </c>
      <c r="H88" s="66">
        <v>-9</v>
      </c>
      <c r="I88" s="68">
        <v>-47.368421052631582</v>
      </c>
      <c r="J88" s="66">
        <v>-10</v>
      </c>
      <c r="K88" s="68">
        <v>-50</v>
      </c>
      <c r="L88" s="66">
        <v>170</v>
      </c>
      <c r="M88" s="66">
        <v>-35</v>
      </c>
      <c r="N88" s="68">
        <v>-17.073170731707318</v>
      </c>
      <c r="O88" s="66">
        <v>27</v>
      </c>
      <c r="P88" s="68">
        <v>18.88111888111888</v>
      </c>
      <c r="Q88" s="147"/>
      <c r="R88" s="45"/>
      <c r="S88" s="45"/>
    </row>
    <row r="89" spans="1:19" s="146" customFormat="1" ht="44.25" customHeight="1">
      <c r="A89" s="143" t="s">
        <v>190</v>
      </c>
      <c r="B89" s="144">
        <v>3551</v>
      </c>
      <c r="C89" s="144">
        <v>-1846</v>
      </c>
      <c r="D89" s="145">
        <v>-34.204187511580507</v>
      </c>
      <c r="E89" s="144">
        <v>-1369</v>
      </c>
      <c r="F89" s="145">
        <v>-27.825203252032519</v>
      </c>
      <c r="G89" s="144">
        <v>337</v>
      </c>
      <c r="H89" s="144">
        <v>-147</v>
      </c>
      <c r="I89" s="145">
        <v>-30.371900826446282</v>
      </c>
      <c r="J89" s="144">
        <v>-239</v>
      </c>
      <c r="K89" s="145">
        <v>-41.493055555555557</v>
      </c>
      <c r="L89" s="144">
        <v>3214</v>
      </c>
      <c r="M89" s="144">
        <v>-1699</v>
      </c>
      <c r="N89" s="145">
        <v>-34.581721962141259</v>
      </c>
      <c r="O89" s="144">
        <v>-1130</v>
      </c>
      <c r="P89" s="145">
        <v>-26.012891344383057</v>
      </c>
      <c r="R89" s="45"/>
    </row>
    <row r="90" spans="1:19" s="45" customFormat="1" ht="12.75" customHeight="1">
      <c r="A90" s="69" t="s">
        <v>138</v>
      </c>
      <c r="B90" s="70">
        <v>1276</v>
      </c>
      <c r="C90" s="70">
        <v>-731</v>
      </c>
      <c r="D90" s="72">
        <v>-36.422521175884405</v>
      </c>
      <c r="E90" s="70">
        <v>-256</v>
      </c>
      <c r="F90" s="72">
        <v>-16.710182767624023</v>
      </c>
      <c r="G90" s="70">
        <v>123</v>
      </c>
      <c r="H90" s="70">
        <v>-50</v>
      </c>
      <c r="I90" s="72">
        <v>-28.901734104046241</v>
      </c>
      <c r="J90" s="70">
        <v>-53</v>
      </c>
      <c r="K90" s="72">
        <v>-30.113636363636363</v>
      </c>
      <c r="L90" s="70">
        <v>1153</v>
      </c>
      <c r="M90" s="70">
        <v>-681</v>
      </c>
      <c r="N90" s="72">
        <v>-37.131952017448199</v>
      </c>
      <c r="O90" s="70">
        <v>-203</v>
      </c>
      <c r="P90" s="72">
        <v>-14.970501474926253</v>
      </c>
    </row>
    <row r="91" spans="1:19" s="146" customFormat="1" ht="12.75" customHeight="1">
      <c r="A91" s="81" t="s">
        <v>139</v>
      </c>
      <c r="B91" s="66">
        <v>283</v>
      </c>
      <c r="C91" s="66">
        <v>-71</v>
      </c>
      <c r="D91" s="68">
        <v>-20.056497175141242</v>
      </c>
      <c r="E91" s="66">
        <v>-207</v>
      </c>
      <c r="F91" s="68">
        <v>-42.244897959183675</v>
      </c>
      <c r="G91" s="66">
        <v>36</v>
      </c>
      <c r="H91" s="66">
        <v>-6</v>
      </c>
      <c r="I91" s="68">
        <v>-14.285714285714286</v>
      </c>
      <c r="J91" s="66">
        <v>-48</v>
      </c>
      <c r="K91" s="68">
        <v>-57.142857142857146</v>
      </c>
      <c r="L91" s="66">
        <v>247</v>
      </c>
      <c r="M91" s="66">
        <v>-65</v>
      </c>
      <c r="N91" s="68">
        <v>-20.833333333333332</v>
      </c>
      <c r="O91" s="66">
        <v>-159</v>
      </c>
      <c r="P91" s="68">
        <v>-39.162561576354683</v>
      </c>
      <c r="Q91" s="147"/>
      <c r="R91" s="45"/>
      <c r="S91" s="45"/>
    </row>
    <row r="92" spans="1:19" s="146" customFormat="1" ht="12.75" customHeight="1">
      <c r="A92" s="69" t="s">
        <v>140</v>
      </c>
      <c r="B92" s="70">
        <v>381</v>
      </c>
      <c r="C92" s="70">
        <v>-71</v>
      </c>
      <c r="D92" s="72">
        <v>-15.707964601769911</v>
      </c>
      <c r="E92" s="70">
        <v>-159</v>
      </c>
      <c r="F92" s="72">
        <v>-29.444444444444443</v>
      </c>
      <c r="G92" s="70">
        <v>39</v>
      </c>
      <c r="H92" s="70">
        <v>-9</v>
      </c>
      <c r="I92" s="72">
        <v>-18.75</v>
      </c>
      <c r="J92" s="70">
        <v>-24</v>
      </c>
      <c r="K92" s="72">
        <v>-38.095238095238095</v>
      </c>
      <c r="L92" s="70">
        <v>342</v>
      </c>
      <c r="M92" s="70">
        <v>-62</v>
      </c>
      <c r="N92" s="72">
        <v>-15.346534653465346</v>
      </c>
      <c r="O92" s="70">
        <v>-135</v>
      </c>
      <c r="P92" s="72">
        <v>-28.30188679245283</v>
      </c>
      <c r="Q92" s="147"/>
      <c r="R92" s="45"/>
      <c r="S92" s="45"/>
    </row>
    <row r="93" spans="1:19" s="146" customFormat="1" ht="12.75" customHeight="1">
      <c r="A93" s="81" t="s">
        <v>141</v>
      </c>
      <c r="B93" s="66">
        <v>345</v>
      </c>
      <c r="C93" s="66">
        <v>-10</v>
      </c>
      <c r="D93" s="68">
        <v>-2.816901408450704</v>
      </c>
      <c r="E93" s="66">
        <v>-207</v>
      </c>
      <c r="F93" s="68">
        <v>-37.5</v>
      </c>
      <c r="G93" s="66">
        <v>37</v>
      </c>
      <c r="H93" s="66">
        <v>1</v>
      </c>
      <c r="I93" s="68">
        <v>2.7777777777777777</v>
      </c>
      <c r="J93" s="66">
        <v>-29</v>
      </c>
      <c r="K93" s="68">
        <v>-43.939393939393938</v>
      </c>
      <c r="L93" s="66">
        <v>308</v>
      </c>
      <c r="M93" s="66">
        <v>-11</v>
      </c>
      <c r="N93" s="68">
        <v>-3.4482758620689653</v>
      </c>
      <c r="O93" s="66">
        <v>-178</v>
      </c>
      <c r="P93" s="68">
        <v>-36.625514403292179</v>
      </c>
      <c r="Q93" s="147"/>
      <c r="R93" s="45"/>
      <c r="S93" s="45"/>
    </row>
    <row r="94" spans="1:19" s="146" customFormat="1" ht="12.75" customHeight="1">
      <c r="A94" s="69" t="s">
        <v>142</v>
      </c>
      <c r="B94" s="70">
        <v>241</v>
      </c>
      <c r="C94" s="70">
        <v>-158</v>
      </c>
      <c r="D94" s="72">
        <v>-39.598997493734338</v>
      </c>
      <c r="E94" s="70">
        <v>-31</v>
      </c>
      <c r="F94" s="72">
        <v>-11.397058823529411</v>
      </c>
      <c r="G94" s="70">
        <v>21</v>
      </c>
      <c r="H94" s="70">
        <v>-11</v>
      </c>
      <c r="I94" s="72">
        <v>-34.375</v>
      </c>
      <c r="J94" s="70">
        <v>-36</v>
      </c>
      <c r="K94" s="72">
        <v>-63.157894736842103</v>
      </c>
      <c r="L94" s="70">
        <v>220</v>
      </c>
      <c r="M94" s="70">
        <v>-147</v>
      </c>
      <c r="N94" s="72">
        <v>-40.054495912806537</v>
      </c>
      <c r="O94" s="70">
        <v>5</v>
      </c>
      <c r="P94" s="72">
        <v>2.3255813953488373</v>
      </c>
      <c r="Q94" s="147"/>
      <c r="R94" s="45"/>
      <c r="S94" s="45"/>
    </row>
    <row r="95" spans="1:19" s="146" customFormat="1" ht="12.75" customHeight="1">
      <c r="A95" s="81" t="s">
        <v>143</v>
      </c>
      <c r="B95" s="66">
        <v>464</v>
      </c>
      <c r="C95" s="66">
        <v>-666</v>
      </c>
      <c r="D95" s="68">
        <v>-58.938053097345133</v>
      </c>
      <c r="E95" s="66">
        <v>-140</v>
      </c>
      <c r="F95" s="68">
        <v>-23.178807947019866</v>
      </c>
      <c r="G95" s="66">
        <v>24</v>
      </c>
      <c r="H95" s="66">
        <v>-65</v>
      </c>
      <c r="I95" s="68">
        <v>-73.033707865168537</v>
      </c>
      <c r="J95" s="66">
        <v>-22</v>
      </c>
      <c r="K95" s="68">
        <v>-47.826086956521742</v>
      </c>
      <c r="L95" s="66">
        <v>440</v>
      </c>
      <c r="M95" s="66">
        <v>-601</v>
      </c>
      <c r="N95" s="68">
        <v>-57.732949087415946</v>
      </c>
      <c r="O95" s="66">
        <v>-118</v>
      </c>
      <c r="P95" s="68">
        <v>-21.146953405017921</v>
      </c>
      <c r="Q95" s="147"/>
      <c r="R95" s="45"/>
      <c r="S95" s="45"/>
    </row>
    <row r="96" spans="1:19" s="146" customFormat="1" ht="12.75" customHeight="1">
      <c r="A96" s="69" t="s">
        <v>144</v>
      </c>
      <c r="B96" s="70">
        <v>440</v>
      </c>
      <c r="C96" s="70">
        <v>-157</v>
      </c>
      <c r="D96" s="72">
        <v>-26.298157453936348</v>
      </c>
      <c r="E96" s="70">
        <v>-325</v>
      </c>
      <c r="F96" s="72">
        <v>-42.483660130718953</v>
      </c>
      <c r="G96" s="70">
        <v>42</v>
      </c>
      <c r="H96" s="70">
        <v>-8</v>
      </c>
      <c r="I96" s="72">
        <v>-16</v>
      </c>
      <c r="J96" s="70">
        <v>-24</v>
      </c>
      <c r="K96" s="72">
        <v>-36.363636363636367</v>
      </c>
      <c r="L96" s="70">
        <v>398</v>
      </c>
      <c r="M96" s="70">
        <v>-149</v>
      </c>
      <c r="N96" s="72">
        <v>-27.239488117001827</v>
      </c>
      <c r="O96" s="70">
        <v>-301</v>
      </c>
      <c r="P96" s="72">
        <v>-43.061516452074393</v>
      </c>
      <c r="Q96" s="147"/>
      <c r="R96" s="45"/>
      <c r="S96" s="45"/>
    </row>
    <row r="97" spans="1:19" s="146" customFormat="1" ht="12.75" customHeight="1">
      <c r="A97" s="81" t="s">
        <v>145</v>
      </c>
      <c r="B97" s="66">
        <v>121</v>
      </c>
      <c r="C97" s="66">
        <v>18</v>
      </c>
      <c r="D97" s="68">
        <v>17.475728155339805</v>
      </c>
      <c r="E97" s="66">
        <v>-44</v>
      </c>
      <c r="F97" s="68">
        <v>-26.666666666666668</v>
      </c>
      <c r="G97" s="66">
        <v>15</v>
      </c>
      <c r="H97" s="66">
        <v>1</v>
      </c>
      <c r="I97" s="68">
        <v>7.1428571428571432</v>
      </c>
      <c r="J97" s="66">
        <v>-3</v>
      </c>
      <c r="K97" s="68">
        <v>-16.666666666666668</v>
      </c>
      <c r="L97" s="66">
        <v>106</v>
      </c>
      <c r="M97" s="66">
        <v>17</v>
      </c>
      <c r="N97" s="68">
        <v>19.101123595505619</v>
      </c>
      <c r="O97" s="66">
        <v>-41</v>
      </c>
      <c r="P97" s="68">
        <v>-27.891156462585034</v>
      </c>
      <c r="Q97" s="147"/>
      <c r="R97" s="45"/>
      <c r="S97" s="45"/>
    </row>
    <row r="98" spans="1:19" s="146" customFormat="1" ht="39.75" customHeight="1">
      <c r="A98" s="143" t="s">
        <v>191</v>
      </c>
      <c r="B98" s="144">
        <v>24294</v>
      </c>
      <c r="C98" s="144">
        <v>-6792</v>
      </c>
      <c r="D98" s="145">
        <v>-21.849063887280447</v>
      </c>
      <c r="E98" s="144">
        <v>-6819</v>
      </c>
      <c r="F98" s="145">
        <v>-21.91688361778035</v>
      </c>
      <c r="G98" s="144">
        <v>12053</v>
      </c>
      <c r="H98" s="144">
        <v>-2063</v>
      </c>
      <c r="I98" s="145">
        <v>-14.614621705865684</v>
      </c>
      <c r="J98" s="144">
        <v>-3707</v>
      </c>
      <c r="K98" s="145">
        <v>-23.521573604060915</v>
      </c>
      <c r="L98" s="144">
        <v>12241</v>
      </c>
      <c r="M98" s="144">
        <v>-4729</v>
      </c>
      <c r="N98" s="145">
        <v>-27.866823806717736</v>
      </c>
      <c r="O98" s="144">
        <v>-3112</v>
      </c>
      <c r="P98" s="145">
        <v>-20.269654139256172</v>
      </c>
      <c r="R98" s="45"/>
    </row>
    <row r="99" spans="1:19" s="45" customFormat="1" ht="12.75" customHeight="1">
      <c r="A99" s="69" t="s">
        <v>138</v>
      </c>
      <c r="B99" s="70">
        <v>8799</v>
      </c>
      <c r="C99" s="70">
        <v>-1967</v>
      </c>
      <c r="D99" s="72">
        <v>-18.270481144343304</v>
      </c>
      <c r="E99" s="70">
        <v>-1270</v>
      </c>
      <c r="F99" s="72">
        <v>-12.612970503525673</v>
      </c>
      <c r="G99" s="70">
        <v>4740</v>
      </c>
      <c r="H99" s="70">
        <v>-458</v>
      </c>
      <c r="I99" s="72">
        <v>-8.8110811850711812</v>
      </c>
      <c r="J99" s="70">
        <v>-666</v>
      </c>
      <c r="K99" s="72">
        <v>-12.319644839067703</v>
      </c>
      <c r="L99" s="70">
        <v>4059</v>
      </c>
      <c r="M99" s="70">
        <v>-1509</v>
      </c>
      <c r="N99" s="72">
        <v>-27.101293103448278</v>
      </c>
      <c r="O99" s="70">
        <v>-604</v>
      </c>
      <c r="P99" s="72">
        <v>-12.953034527128459</v>
      </c>
    </row>
    <row r="100" spans="1:19" s="146" customFormat="1" ht="12.75" customHeight="1">
      <c r="A100" s="81" t="s">
        <v>139</v>
      </c>
      <c r="B100" s="66">
        <v>1976</v>
      </c>
      <c r="C100" s="66">
        <v>-403</v>
      </c>
      <c r="D100" s="68">
        <v>-16.939890710382514</v>
      </c>
      <c r="E100" s="66">
        <v>-1175</v>
      </c>
      <c r="F100" s="68">
        <v>-37.289749285940971</v>
      </c>
      <c r="G100" s="66">
        <v>740</v>
      </c>
      <c r="H100" s="66">
        <v>-91</v>
      </c>
      <c r="I100" s="68">
        <v>-10.950661853188929</v>
      </c>
      <c r="J100" s="66">
        <v>-661</v>
      </c>
      <c r="K100" s="68">
        <v>-47.180585296216989</v>
      </c>
      <c r="L100" s="66">
        <v>1236</v>
      </c>
      <c r="M100" s="66">
        <v>-312</v>
      </c>
      <c r="N100" s="68">
        <v>-20.155038759689923</v>
      </c>
      <c r="O100" s="66">
        <v>-514</v>
      </c>
      <c r="P100" s="68">
        <v>-29.37142857142857</v>
      </c>
      <c r="Q100" s="147"/>
      <c r="R100" s="45"/>
      <c r="S100" s="45"/>
    </row>
    <row r="101" spans="1:19" s="146" customFormat="1" ht="12.75" customHeight="1">
      <c r="A101" s="69" t="s">
        <v>140</v>
      </c>
      <c r="B101" s="70">
        <v>3932</v>
      </c>
      <c r="C101" s="70">
        <v>-384</v>
      </c>
      <c r="D101" s="72">
        <v>-8.8971269694161261</v>
      </c>
      <c r="E101" s="70">
        <v>-558</v>
      </c>
      <c r="F101" s="72">
        <v>-12.42761692650334</v>
      </c>
      <c r="G101" s="70">
        <v>1567</v>
      </c>
      <c r="H101" s="70">
        <v>-67</v>
      </c>
      <c r="I101" s="72">
        <v>-4.1003671970624236</v>
      </c>
      <c r="J101" s="70">
        <v>-408</v>
      </c>
      <c r="K101" s="72">
        <v>-20.658227848101266</v>
      </c>
      <c r="L101" s="70">
        <v>2365</v>
      </c>
      <c r="M101" s="70">
        <v>-317</v>
      </c>
      <c r="N101" s="72">
        <v>-11.819537658463833</v>
      </c>
      <c r="O101" s="70">
        <v>-150</v>
      </c>
      <c r="P101" s="72">
        <v>-5.964214711729622</v>
      </c>
      <c r="Q101" s="147"/>
      <c r="R101" s="45"/>
      <c r="S101" s="45"/>
    </row>
    <row r="102" spans="1:19" s="146" customFormat="1" ht="12.75" customHeight="1">
      <c r="A102" s="81" t="s">
        <v>141</v>
      </c>
      <c r="B102" s="66">
        <v>4917</v>
      </c>
      <c r="C102" s="66">
        <v>404</v>
      </c>
      <c r="D102" s="68">
        <v>8.9519166851318417</v>
      </c>
      <c r="E102" s="66">
        <v>-1322</v>
      </c>
      <c r="F102" s="68">
        <v>-21.189293155954481</v>
      </c>
      <c r="G102" s="66">
        <v>2706</v>
      </c>
      <c r="H102" s="66">
        <v>360</v>
      </c>
      <c r="I102" s="68">
        <v>15.345268542199488</v>
      </c>
      <c r="J102" s="66">
        <v>-833</v>
      </c>
      <c r="K102" s="68">
        <v>-23.537722520486014</v>
      </c>
      <c r="L102" s="66">
        <v>2211</v>
      </c>
      <c r="M102" s="66">
        <v>44</v>
      </c>
      <c r="N102" s="68">
        <v>2.030456852791878</v>
      </c>
      <c r="O102" s="66">
        <v>-489</v>
      </c>
      <c r="P102" s="68">
        <v>-18.111111111111111</v>
      </c>
      <c r="Q102" s="147"/>
      <c r="R102" s="45"/>
      <c r="S102" s="45"/>
    </row>
    <row r="103" spans="1:19" s="146" customFormat="1" ht="12.75" customHeight="1">
      <c r="A103" s="69" t="s">
        <v>142</v>
      </c>
      <c r="B103" s="70">
        <v>2022</v>
      </c>
      <c r="C103" s="70">
        <v>-811</v>
      </c>
      <c r="D103" s="72">
        <v>-28.62689728203318</v>
      </c>
      <c r="E103" s="70">
        <v>-737</v>
      </c>
      <c r="F103" s="72">
        <v>-26.712577020659658</v>
      </c>
      <c r="G103" s="70">
        <v>1109</v>
      </c>
      <c r="H103" s="70">
        <v>-306</v>
      </c>
      <c r="I103" s="72">
        <v>-21.625441696113075</v>
      </c>
      <c r="J103" s="70">
        <v>-323</v>
      </c>
      <c r="K103" s="72">
        <v>-22.55586592178771</v>
      </c>
      <c r="L103" s="70">
        <v>913</v>
      </c>
      <c r="M103" s="70">
        <v>-505</v>
      </c>
      <c r="N103" s="72">
        <v>-35.613540197461212</v>
      </c>
      <c r="O103" s="70">
        <v>-414</v>
      </c>
      <c r="P103" s="72">
        <v>-31.198191409193669</v>
      </c>
      <c r="Q103" s="147"/>
      <c r="R103" s="45"/>
      <c r="S103" s="45"/>
    </row>
    <row r="104" spans="1:19" s="146" customFormat="1" ht="12.75" customHeight="1">
      <c r="A104" s="81" t="s">
        <v>143</v>
      </c>
      <c r="B104" s="66">
        <v>1487</v>
      </c>
      <c r="C104" s="66">
        <v>-2527</v>
      </c>
      <c r="D104" s="68">
        <v>-62.954658694569005</v>
      </c>
      <c r="E104" s="66">
        <v>-746</v>
      </c>
      <c r="F104" s="68">
        <v>-33.407971339005819</v>
      </c>
      <c r="G104" s="66">
        <v>639</v>
      </c>
      <c r="H104" s="66">
        <v>-1087</v>
      </c>
      <c r="I104" s="68">
        <v>-62.977983777520279</v>
      </c>
      <c r="J104" s="66">
        <v>-337</v>
      </c>
      <c r="K104" s="68">
        <v>-34.528688524590166</v>
      </c>
      <c r="L104" s="66">
        <v>848</v>
      </c>
      <c r="M104" s="66">
        <v>-1440</v>
      </c>
      <c r="N104" s="68">
        <v>-62.93706293706294</v>
      </c>
      <c r="O104" s="66">
        <v>-409</v>
      </c>
      <c r="P104" s="68">
        <v>-32.537788385043754</v>
      </c>
      <c r="Q104" s="147"/>
      <c r="R104" s="45"/>
      <c r="S104" s="45"/>
    </row>
    <row r="105" spans="1:19" s="146" customFormat="1" ht="12.75" customHeight="1">
      <c r="A105" s="69" t="s">
        <v>144</v>
      </c>
      <c r="B105" s="70">
        <v>919</v>
      </c>
      <c r="C105" s="70">
        <v>-1001</v>
      </c>
      <c r="D105" s="72">
        <v>-52.135416666666664</v>
      </c>
      <c r="E105" s="70">
        <v>-779</v>
      </c>
      <c r="F105" s="72">
        <v>-45.877502944640753</v>
      </c>
      <c r="G105" s="70">
        <v>439</v>
      </c>
      <c r="H105" s="70">
        <v>-384</v>
      </c>
      <c r="I105" s="72">
        <v>-46.658566221142166</v>
      </c>
      <c r="J105" s="70">
        <v>-359</v>
      </c>
      <c r="K105" s="72">
        <v>-44.987468671679196</v>
      </c>
      <c r="L105" s="70">
        <v>480</v>
      </c>
      <c r="M105" s="70">
        <v>-617</v>
      </c>
      <c r="N105" s="72">
        <v>-56.244302643573384</v>
      </c>
      <c r="O105" s="70">
        <v>-420</v>
      </c>
      <c r="P105" s="72">
        <v>-46.666666666666664</v>
      </c>
      <c r="Q105" s="147"/>
      <c r="R105" s="45"/>
      <c r="S105" s="45"/>
    </row>
    <row r="106" spans="1:19" s="146" customFormat="1" ht="12.75" customHeight="1">
      <c r="A106" s="81" t="s">
        <v>145</v>
      </c>
      <c r="B106" s="66">
        <v>242</v>
      </c>
      <c r="C106" s="66">
        <v>-103</v>
      </c>
      <c r="D106" s="68">
        <v>-29.855072463768117</v>
      </c>
      <c r="E106" s="66">
        <v>-232</v>
      </c>
      <c r="F106" s="68">
        <v>-48.945147679324897</v>
      </c>
      <c r="G106" s="66">
        <v>113</v>
      </c>
      <c r="H106" s="66">
        <v>-30</v>
      </c>
      <c r="I106" s="68">
        <v>-20.97902097902098</v>
      </c>
      <c r="J106" s="66">
        <v>-120</v>
      </c>
      <c r="K106" s="68">
        <v>-51.502145922746784</v>
      </c>
      <c r="L106" s="66">
        <v>129</v>
      </c>
      <c r="M106" s="66">
        <v>-73</v>
      </c>
      <c r="N106" s="68">
        <v>-36.138613861386141</v>
      </c>
      <c r="O106" s="66">
        <v>-112</v>
      </c>
      <c r="P106" s="68">
        <v>-46.473029045643152</v>
      </c>
      <c r="Q106" s="147"/>
      <c r="R106" s="45"/>
      <c r="S106" s="45"/>
    </row>
    <row r="108" spans="1:19" s="26" customFormat="1" ht="12.75">
      <c r="A108" s="120" t="s">
        <v>152</v>
      </c>
      <c r="B108" s="120"/>
      <c r="C108" s="120"/>
      <c r="D108" s="120"/>
      <c r="E108" s="120"/>
      <c r="F108" s="120"/>
      <c r="G108" s="120"/>
      <c r="H108" s="120"/>
      <c r="I108" s="120"/>
      <c r="J108" s="120"/>
      <c r="K108" s="120"/>
      <c r="L108" s="120"/>
      <c r="M108" s="120"/>
      <c r="N108" s="120"/>
      <c r="O108" s="120"/>
      <c r="P108" s="120"/>
    </row>
    <row r="109" spans="1:19" s="26" customFormat="1" ht="14.25" customHeight="1">
      <c r="A109" s="120"/>
      <c r="B109" s="120"/>
      <c r="C109" s="121"/>
      <c r="D109" s="122"/>
      <c r="E109" s="134"/>
      <c r="F109" s="122"/>
      <c r="G109" s="120"/>
      <c r="H109" s="121"/>
      <c r="I109" s="122"/>
      <c r="J109" s="134"/>
      <c r="K109" s="122"/>
      <c r="L109" s="120"/>
      <c r="M109" s="121"/>
      <c r="N109" s="122"/>
      <c r="O109" s="134"/>
      <c r="P109" s="122"/>
    </row>
    <row r="110" spans="1:19" s="26" customFormat="1" ht="12" customHeight="1">
      <c r="A110" s="120"/>
      <c r="B110" s="120"/>
      <c r="C110" s="121"/>
      <c r="D110" s="122"/>
      <c r="F110" s="122"/>
      <c r="G110" s="120"/>
      <c r="H110" s="121"/>
      <c r="I110" s="122"/>
      <c r="J110" s="134"/>
      <c r="K110" s="122"/>
      <c r="L110" s="120"/>
      <c r="M110" s="121"/>
      <c r="N110" s="122"/>
      <c r="O110" s="134"/>
      <c r="P110" s="122"/>
    </row>
    <row r="112" spans="1:19">
      <c r="E112" s="121" t="s">
        <v>78</v>
      </c>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82" fitToHeight="0" orientation="portrait" r:id="rId1"/>
  <rowBreaks count="1" manualBreakCount="1">
    <brk id="97" max="15"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sheetViews>
  <sheetFormatPr baseColWidth="10" defaultColWidth="9.140625" defaultRowHeight="15"/>
  <cols>
    <col min="1" max="1" width="20.5703125" style="27" customWidth="1"/>
    <col min="2" max="2" width="6.85546875" style="27" customWidth="1"/>
    <col min="3" max="3" width="6.140625" style="27" customWidth="1"/>
    <col min="4" max="4" width="4.85546875" style="27" customWidth="1"/>
    <col min="5" max="5" width="7.140625" style="27" bestFit="1" customWidth="1"/>
    <col min="6" max="6" width="4.7109375" style="27" customWidth="1"/>
    <col min="7" max="7" width="6.85546875" style="27" customWidth="1"/>
    <col min="8" max="8" width="6.28515625" style="27" bestFit="1" customWidth="1"/>
    <col min="9" max="9" width="4.7109375" style="27" customWidth="1"/>
    <col min="10" max="10" width="6.28515625" style="27" bestFit="1" customWidth="1"/>
    <col min="11" max="11" width="5" style="27" customWidth="1"/>
    <col min="12" max="12" width="6.5703125" style="27" customWidth="1"/>
    <col min="13" max="13" width="6" style="27" customWidth="1"/>
    <col min="14" max="14" width="5.140625" style="27" customWidth="1"/>
    <col min="15" max="15" width="6.28515625" style="27" bestFit="1" customWidth="1"/>
    <col min="16" max="16" width="4.7109375" style="27" customWidth="1"/>
    <col min="17" max="240" width="9.140625" style="27"/>
    <col min="241" max="241" width="0.42578125" style="27" customWidth="1"/>
    <col min="242" max="242" width="12.140625" style="27" customWidth="1"/>
    <col min="243" max="243" width="9.85546875" style="27" customWidth="1"/>
    <col min="244" max="245" width="10" style="27" customWidth="1"/>
    <col min="246" max="251" width="9.28515625" style="27" customWidth="1"/>
    <col min="252" max="496" width="9.140625" style="27"/>
    <col min="497" max="497" width="0.42578125" style="27" customWidth="1"/>
    <col min="498" max="498" width="12.140625" style="27" customWidth="1"/>
    <col min="499" max="499" width="9.85546875" style="27" customWidth="1"/>
    <col min="500" max="501" width="10" style="27" customWidth="1"/>
    <col min="502" max="507" width="9.28515625" style="27" customWidth="1"/>
    <col min="508" max="752" width="9.140625" style="27"/>
    <col min="753" max="753" width="0.42578125" style="27" customWidth="1"/>
    <col min="754" max="754" width="12.140625" style="27" customWidth="1"/>
    <col min="755" max="755" width="9.85546875" style="27" customWidth="1"/>
    <col min="756" max="757" width="10" style="27" customWidth="1"/>
    <col min="758" max="763" width="9.28515625" style="27" customWidth="1"/>
    <col min="764" max="1008" width="9.140625" style="27"/>
    <col min="1009" max="1009" width="0.42578125" style="27" customWidth="1"/>
    <col min="1010" max="1010" width="12.140625" style="27" customWidth="1"/>
    <col min="1011" max="1011" width="9.85546875" style="27" customWidth="1"/>
    <col min="1012" max="1013" width="10" style="27" customWidth="1"/>
    <col min="1014" max="1019" width="9.28515625" style="27" customWidth="1"/>
    <col min="1020" max="1264" width="9.140625" style="27"/>
    <col min="1265" max="1265" width="0.42578125" style="27" customWidth="1"/>
    <col min="1266" max="1266" width="12.140625" style="27" customWidth="1"/>
    <col min="1267" max="1267" width="9.85546875" style="27" customWidth="1"/>
    <col min="1268" max="1269" width="10" style="27" customWidth="1"/>
    <col min="1270" max="1275" width="9.28515625" style="27" customWidth="1"/>
    <col min="1276" max="1520" width="9.140625" style="27"/>
    <col min="1521" max="1521" width="0.42578125" style="27" customWidth="1"/>
    <col min="1522" max="1522" width="12.140625" style="27" customWidth="1"/>
    <col min="1523" max="1523" width="9.85546875" style="27" customWidth="1"/>
    <col min="1524" max="1525" width="10" style="27" customWidth="1"/>
    <col min="1526" max="1531" width="9.28515625" style="27" customWidth="1"/>
    <col min="1532" max="1776" width="9.140625" style="27"/>
    <col min="1777" max="1777" width="0.42578125" style="27" customWidth="1"/>
    <col min="1778" max="1778" width="12.140625" style="27" customWidth="1"/>
    <col min="1779" max="1779" width="9.85546875" style="27" customWidth="1"/>
    <col min="1780" max="1781" width="10" style="27" customWidth="1"/>
    <col min="1782" max="1787" width="9.28515625" style="27" customWidth="1"/>
    <col min="1788" max="2032" width="9.140625" style="27"/>
    <col min="2033" max="2033" width="0.42578125" style="27" customWidth="1"/>
    <col min="2034" max="2034" width="12.140625" style="27" customWidth="1"/>
    <col min="2035" max="2035" width="9.85546875" style="27" customWidth="1"/>
    <col min="2036" max="2037" width="10" style="27" customWidth="1"/>
    <col min="2038" max="2043" width="9.28515625" style="27" customWidth="1"/>
    <col min="2044" max="2288" width="9.140625" style="27"/>
    <col min="2289" max="2289" width="0.42578125" style="27" customWidth="1"/>
    <col min="2290" max="2290" width="12.140625" style="27" customWidth="1"/>
    <col min="2291" max="2291" width="9.85546875" style="27" customWidth="1"/>
    <col min="2292" max="2293" width="10" style="27" customWidth="1"/>
    <col min="2294" max="2299" width="9.28515625" style="27" customWidth="1"/>
    <col min="2300" max="2544" width="9.140625" style="27"/>
    <col min="2545" max="2545" width="0.42578125" style="27" customWidth="1"/>
    <col min="2546" max="2546" width="12.140625" style="27" customWidth="1"/>
    <col min="2547" max="2547" width="9.85546875" style="27" customWidth="1"/>
    <col min="2548" max="2549" width="10" style="27" customWidth="1"/>
    <col min="2550" max="2555" width="9.28515625" style="27" customWidth="1"/>
    <col min="2556" max="2800" width="9.140625" style="27"/>
    <col min="2801" max="2801" width="0.42578125" style="27" customWidth="1"/>
    <col min="2802" max="2802" width="12.140625" style="27" customWidth="1"/>
    <col min="2803" max="2803" width="9.85546875" style="27" customWidth="1"/>
    <col min="2804" max="2805" width="10" style="27" customWidth="1"/>
    <col min="2806" max="2811" width="9.28515625" style="27" customWidth="1"/>
    <col min="2812" max="3056" width="9.140625" style="27"/>
    <col min="3057" max="3057" width="0.42578125" style="27" customWidth="1"/>
    <col min="3058" max="3058" width="12.140625" style="27" customWidth="1"/>
    <col min="3059" max="3059" width="9.85546875" style="27" customWidth="1"/>
    <col min="3060" max="3061" width="10" style="27" customWidth="1"/>
    <col min="3062" max="3067" width="9.28515625" style="27" customWidth="1"/>
    <col min="3068" max="3312" width="9.140625" style="27"/>
    <col min="3313" max="3313" width="0.42578125" style="27" customWidth="1"/>
    <col min="3314" max="3314" width="12.140625" style="27" customWidth="1"/>
    <col min="3315" max="3315" width="9.85546875" style="27" customWidth="1"/>
    <col min="3316" max="3317" width="10" style="27" customWidth="1"/>
    <col min="3318" max="3323" width="9.28515625" style="27" customWidth="1"/>
    <col min="3324" max="3568" width="9.140625" style="27"/>
    <col min="3569" max="3569" width="0.42578125" style="27" customWidth="1"/>
    <col min="3570" max="3570" width="12.140625" style="27" customWidth="1"/>
    <col min="3571" max="3571" width="9.85546875" style="27" customWidth="1"/>
    <col min="3572" max="3573" width="10" style="27" customWidth="1"/>
    <col min="3574" max="3579" width="9.28515625" style="27" customWidth="1"/>
    <col min="3580" max="3824" width="9.140625" style="27"/>
    <col min="3825" max="3825" width="0.42578125" style="27" customWidth="1"/>
    <col min="3826" max="3826" width="12.140625" style="27" customWidth="1"/>
    <col min="3827" max="3827" width="9.85546875" style="27" customWidth="1"/>
    <col min="3828" max="3829" width="10" style="27" customWidth="1"/>
    <col min="3830" max="3835" width="9.28515625" style="27" customWidth="1"/>
    <col min="3836" max="4080" width="9.140625" style="27"/>
    <col min="4081" max="4081" width="0.42578125" style="27" customWidth="1"/>
    <col min="4082" max="4082" width="12.140625" style="27" customWidth="1"/>
    <col min="4083" max="4083" width="9.85546875" style="27" customWidth="1"/>
    <col min="4084" max="4085" width="10" style="27" customWidth="1"/>
    <col min="4086" max="4091" width="9.28515625" style="27" customWidth="1"/>
    <col min="4092" max="4336" width="9.140625" style="27"/>
    <col min="4337" max="4337" width="0.42578125" style="27" customWidth="1"/>
    <col min="4338" max="4338" width="12.140625" style="27" customWidth="1"/>
    <col min="4339" max="4339" width="9.85546875" style="27" customWidth="1"/>
    <col min="4340" max="4341" width="10" style="27" customWidth="1"/>
    <col min="4342" max="4347" width="9.28515625" style="27" customWidth="1"/>
    <col min="4348" max="4592" width="9.140625" style="27"/>
    <col min="4593" max="4593" width="0.42578125" style="27" customWidth="1"/>
    <col min="4594" max="4594" width="12.140625" style="27" customWidth="1"/>
    <col min="4595" max="4595" width="9.85546875" style="27" customWidth="1"/>
    <col min="4596" max="4597" width="10" style="27" customWidth="1"/>
    <col min="4598" max="4603" width="9.28515625" style="27" customWidth="1"/>
    <col min="4604" max="4848" width="9.140625" style="27"/>
    <col min="4849" max="4849" width="0.42578125" style="27" customWidth="1"/>
    <col min="4850" max="4850" width="12.140625" style="27" customWidth="1"/>
    <col min="4851" max="4851" width="9.85546875" style="27" customWidth="1"/>
    <col min="4852" max="4853" width="10" style="27" customWidth="1"/>
    <col min="4854" max="4859" width="9.28515625" style="27" customWidth="1"/>
    <col min="4860" max="5104" width="9.140625" style="27"/>
    <col min="5105" max="5105" width="0.42578125" style="27" customWidth="1"/>
    <col min="5106" max="5106" width="12.140625" style="27" customWidth="1"/>
    <col min="5107" max="5107" width="9.85546875" style="27" customWidth="1"/>
    <col min="5108" max="5109" width="10" style="27" customWidth="1"/>
    <col min="5110" max="5115" width="9.28515625" style="27" customWidth="1"/>
    <col min="5116" max="5360" width="9.140625" style="27"/>
    <col min="5361" max="5361" width="0.42578125" style="27" customWidth="1"/>
    <col min="5362" max="5362" width="12.140625" style="27" customWidth="1"/>
    <col min="5363" max="5363" width="9.85546875" style="27" customWidth="1"/>
    <col min="5364" max="5365" width="10" style="27" customWidth="1"/>
    <col min="5366" max="5371" width="9.28515625" style="27" customWidth="1"/>
    <col min="5372" max="5616" width="9.140625" style="27"/>
    <col min="5617" max="5617" width="0.42578125" style="27" customWidth="1"/>
    <col min="5618" max="5618" width="12.140625" style="27" customWidth="1"/>
    <col min="5619" max="5619" width="9.85546875" style="27" customWidth="1"/>
    <col min="5620" max="5621" width="10" style="27" customWidth="1"/>
    <col min="5622" max="5627" width="9.28515625" style="27" customWidth="1"/>
    <col min="5628" max="5872" width="9.140625" style="27"/>
    <col min="5873" max="5873" width="0.42578125" style="27" customWidth="1"/>
    <col min="5874" max="5874" width="12.140625" style="27" customWidth="1"/>
    <col min="5875" max="5875" width="9.85546875" style="27" customWidth="1"/>
    <col min="5876" max="5877" width="10" style="27" customWidth="1"/>
    <col min="5878" max="5883" width="9.28515625" style="27" customWidth="1"/>
    <col min="5884" max="6128" width="9.140625" style="27"/>
    <col min="6129" max="6129" width="0.42578125" style="27" customWidth="1"/>
    <col min="6130" max="6130" width="12.140625" style="27" customWidth="1"/>
    <col min="6131" max="6131" width="9.85546875" style="27" customWidth="1"/>
    <col min="6132" max="6133" width="10" style="27" customWidth="1"/>
    <col min="6134" max="6139" width="9.28515625" style="27" customWidth="1"/>
    <col min="6140" max="6384" width="9.140625" style="27"/>
    <col min="6385" max="6385" width="0.42578125" style="27" customWidth="1"/>
    <col min="6386" max="6386" width="12.140625" style="27" customWidth="1"/>
    <col min="6387" max="6387" width="9.85546875" style="27" customWidth="1"/>
    <col min="6388" max="6389" width="10" style="27" customWidth="1"/>
    <col min="6390" max="6395" width="9.28515625" style="27" customWidth="1"/>
    <col min="6396" max="6640" width="9.140625" style="27"/>
    <col min="6641" max="6641" width="0.42578125" style="27" customWidth="1"/>
    <col min="6642" max="6642" width="12.140625" style="27" customWidth="1"/>
    <col min="6643" max="6643" width="9.85546875" style="27" customWidth="1"/>
    <col min="6644" max="6645" width="10" style="27" customWidth="1"/>
    <col min="6646" max="6651" width="9.28515625" style="27" customWidth="1"/>
    <col min="6652" max="6896" width="9.140625" style="27"/>
    <col min="6897" max="6897" width="0.42578125" style="27" customWidth="1"/>
    <col min="6898" max="6898" width="12.140625" style="27" customWidth="1"/>
    <col min="6899" max="6899" width="9.85546875" style="27" customWidth="1"/>
    <col min="6900" max="6901" width="10" style="27" customWidth="1"/>
    <col min="6902" max="6907" width="9.28515625" style="27" customWidth="1"/>
    <col min="6908" max="7152" width="9.140625" style="27"/>
    <col min="7153" max="7153" width="0.42578125" style="27" customWidth="1"/>
    <col min="7154" max="7154" width="12.140625" style="27" customWidth="1"/>
    <col min="7155" max="7155" width="9.85546875" style="27" customWidth="1"/>
    <col min="7156" max="7157" width="10" style="27" customWidth="1"/>
    <col min="7158" max="7163" width="9.28515625" style="27" customWidth="1"/>
    <col min="7164" max="7408" width="9.140625" style="27"/>
    <col min="7409" max="7409" width="0.42578125" style="27" customWidth="1"/>
    <col min="7410" max="7410" width="12.140625" style="27" customWidth="1"/>
    <col min="7411" max="7411" width="9.85546875" style="27" customWidth="1"/>
    <col min="7412" max="7413" width="10" style="27" customWidth="1"/>
    <col min="7414" max="7419" width="9.28515625" style="27" customWidth="1"/>
    <col min="7420" max="7664" width="9.140625" style="27"/>
    <col min="7665" max="7665" width="0.42578125" style="27" customWidth="1"/>
    <col min="7666" max="7666" width="12.140625" style="27" customWidth="1"/>
    <col min="7667" max="7667" width="9.85546875" style="27" customWidth="1"/>
    <col min="7668" max="7669" width="10" style="27" customWidth="1"/>
    <col min="7670" max="7675" width="9.28515625" style="27" customWidth="1"/>
    <col min="7676" max="7920" width="9.140625" style="27"/>
    <col min="7921" max="7921" width="0.42578125" style="27" customWidth="1"/>
    <col min="7922" max="7922" width="12.140625" style="27" customWidth="1"/>
    <col min="7923" max="7923" width="9.85546875" style="27" customWidth="1"/>
    <col min="7924" max="7925" width="10" style="27" customWidth="1"/>
    <col min="7926" max="7931" width="9.28515625" style="27" customWidth="1"/>
    <col min="7932" max="8176" width="9.140625" style="27"/>
    <col min="8177" max="8177" width="0.42578125" style="27" customWidth="1"/>
    <col min="8178" max="8178" width="12.140625" style="27" customWidth="1"/>
    <col min="8179" max="8179" width="9.85546875" style="27" customWidth="1"/>
    <col min="8180" max="8181" width="10" style="27" customWidth="1"/>
    <col min="8182" max="8187" width="9.28515625" style="27" customWidth="1"/>
    <col min="8188" max="8432" width="9.140625" style="27"/>
    <col min="8433" max="8433" width="0.42578125" style="27" customWidth="1"/>
    <col min="8434" max="8434" width="12.140625" style="27" customWidth="1"/>
    <col min="8435" max="8435" width="9.85546875" style="27" customWidth="1"/>
    <col min="8436" max="8437" width="10" style="27" customWidth="1"/>
    <col min="8438" max="8443" width="9.28515625" style="27" customWidth="1"/>
    <col min="8444" max="8688" width="9.140625" style="27"/>
    <col min="8689" max="8689" width="0.42578125" style="27" customWidth="1"/>
    <col min="8690" max="8690" width="12.140625" style="27" customWidth="1"/>
    <col min="8691" max="8691" width="9.85546875" style="27" customWidth="1"/>
    <col min="8692" max="8693" width="10" style="27" customWidth="1"/>
    <col min="8694" max="8699" width="9.28515625" style="27" customWidth="1"/>
    <col min="8700" max="8944" width="9.140625" style="27"/>
    <col min="8945" max="8945" width="0.42578125" style="27" customWidth="1"/>
    <col min="8946" max="8946" width="12.140625" style="27" customWidth="1"/>
    <col min="8947" max="8947" width="9.85546875" style="27" customWidth="1"/>
    <col min="8948" max="8949" width="10" style="27" customWidth="1"/>
    <col min="8950" max="8955" width="9.28515625" style="27" customWidth="1"/>
    <col min="8956" max="9200" width="9.140625" style="27"/>
    <col min="9201" max="9201" width="0.42578125" style="27" customWidth="1"/>
    <col min="9202" max="9202" width="12.140625" style="27" customWidth="1"/>
    <col min="9203" max="9203" width="9.85546875" style="27" customWidth="1"/>
    <col min="9204" max="9205" width="10" style="27" customWidth="1"/>
    <col min="9206" max="9211" width="9.28515625" style="27" customWidth="1"/>
    <col min="9212" max="9456" width="9.140625" style="27"/>
    <col min="9457" max="9457" width="0.42578125" style="27" customWidth="1"/>
    <col min="9458" max="9458" width="12.140625" style="27" customWidth="1"/>
    <col min="9459" max="9459" width="9.85546875" style="27" customWidth="1"/>
    <col min="9460" max="9461" width="10" style="27" customWidth="1"/>
    <col min="9462" max="9467" width="9.28515625" style="27" customWidth="1"/>
    <col min="9468" max="9712" width="9.140625" style="27"/>
    <col min="9713" max="9713" width="0.42578125" style="27" customWidth="1"/>
    <col min="9714" max="9714" width="12.140625" style="27" customWidth="1"/>
    <col min="9715" max="9715" width="9.85546875" style="27" customWidth="1"/>
    <col min="9716" max="9717" width="10" style="27" customWidth="1"/>
    <col min="9718" max="9723" width="9.28515625" style="27" customWidth="1"/>
    <col min="9724" max="9968" width="9.140625" style="27"/>
    <col min="9969" max="9969" width="0.42578125" style="27" customWidth="1"/>
    <col min="9970" max="9970" width="12.140625" style="27" customWidth="1"/>
    <col min="9971" max="9971" width="9.85546875" style="27" customWidth="1"/>
    <col min="9972" max="9973" width="10" style="27" customWidth="1"/>
    <col min="9974" max="9979" width="9.28515625" style="27" customWidth="1"/>
    <col min="9980" max="10224" width="9.140625" style="27"/>
    <col min="10225" max="10225" width="0.42578125" style="27" customWidth="1"/>
    <col min="10226" max="10226" width="12.140625" style="27" customWidth="1"/>
    <col min="10227" max="10227" width="9.85546875" style="27" customWidth="1"/>
    <col min="10228" max="10229" width="10" style="27" customWidth="1"/>
    <col min="10230" max="10235" width="9.28515625" style="27" customWidth="1"/>
    <col min="10236" max="10480" width="9.140625" style="27"/>
    <col min="10481" max="10481" width="0.42578125" style="27" customWidth="1"/>
    <col min="10482" max="10482" width="12.140625" style="27" customWidth="1"/>
    <col min="10483" max="10483" width="9.85546875" style="27" customWidth="1"/>
    <col min="10484" max="10485" width="10" style="27" customWidth="1"/>
    <col min="10486" max="10491" width="9.28515625" style="27" customWidth="1"/>
    <col min="10492" max="10736" width="9.140625" style="27"/>
    <col min="10737" max="10737" width="0.42578125" style="27" customWidth="1"/>
    <col min="10738" max="10738" width="12.140625" style="27" customWidth="1"/>
    <col min="10739" max="10739" width="9.85546875" style="27" customWidth="1"/>
    <col min="10740" max="10741" width="10" style="27" customWidth="1"/>
    <col min="10742" max="10747" width="9.28515625" style="27" customWidth="1"/>
    <col min="10748" max="10992" width="9.140625" style="27"/>
    <col min="10993" max="10993" width="0.42578125" style="27" customWidth="1"/>
    <col min="10994" max="10994" width="12.140625" style="27" customWidth="1"/>
    <col min="10995" max="10995" width="9.85546875" style="27" customWidth="1"/>
    <col min="10996" max="10997" width="10" style="27" customWidth="1"/>
    <col min="10998" max="11003" width="9.28515625" style="27" customWidth="1"/>
    <col min="11004" max="11248" width="9.140625" style="27"/>
    <col min="11249" max="11249" width="0.42578125" style="27" customWidth="1"/>
    <col min="11250" max="11250" width="12.140625" style="27" customWidth="1"/>
    <col min="11251" max="11251" width="9.85546875" style="27" customWidth="1"/>
    <col min="11252" max="11253" width="10" style="27" customWidth="1"/>
    <col min="11254" max="11259" width="9.28515625" style="27" customWidth="1"/>
    <col min="11260" max="11504" width="9.140625" style="27"/>
    <col min="11505" max="11505" width="0.42578125" style="27" customWidth="1"/>
    <col min="11506" max="11506" width="12.140625" style="27" customWidth="1"/>
    <col min="11507" max="11507" width="9.85546875" style="27" customWidth="1"/>
    <col min="11508" max="11509" width="10" style="27" customWidth="1"/>
    <col min="11510" max="11515" width="9.28515625" style="27" customWidth="1"/>
    <col min="11516" max="11760" width="9.140625" style="27"/>
    <col min="11761" max="11761" width="0.42578125" style="27" customWidth="1"/>
    <col min="11762" max="11762" width="12.140625" style="27" customWidth="1"/>
    <col min="11763" max="11763" width="9.85546875" style="27" customWidth="1"/>
    <col min="11764" max="11765" width="10" style="27" customWidth="1"/>
    <col min="11766" max="11771" width="9.28515625" style="27" customWidth="1"/>
    <col min="11772" max="12016" width="9.140625" style="27"/>
    <col min="12017" max="12017" width="0.42578125" style="27" customWidth="1"/>
    <col min="12018" max="12018" width="12.140625" style="27" customWidth="1"/>
    <col min="12019" max="12019" width="9.85546875" style="27" customWidth="1"/>
    <col min="12020" max="12021" width="10" style="27" customWidth="1"/>
    <col min="12022" max="12027" width="9.28515625" style="27" customWidth="1"/>
    <col min="12028" max="12272" width="9.140625" style="27"/>
    <col min="12273" max="12273" width="0.42578125" style="27" customWidth="1"/>
    <col min="12274" max="12274" width="12.140625" style="27" customWidth="1"/>
    <col min="12275" max="12275" width="9.85546875" style="27" customWidth="1"/>
    <col min="12276" max="12277" width="10" style="27" customWidth="1"/>
    <col min="12278" max="12283" width="9.28515625" style="27" customWidth="1"/>
    <col min="12284" max="12528" width="9.140625" style="27"/>
    <col min="12529" max="12529" width="0.42578125" style="27" customWidth="1"/>
    <col min="12530" max="12530" width="12.140625" style="27" customWidth="1"/>
    <col min="12531" max="12531" width="9.85546875" style="27" customWidth="1"/>
    <col min="12532" max="12533" width="10" style="27" customWidth="1"/>
    <col min="12534" max="12539" width="9.28515625" style="27" customWidth="1"/>
    <col min="12540" max="12784" width="9.140625" style="27"/>
    <col min="12785" max="12785" width="0.42578125" style="27" customWidth="1"/>
    <col min="12786" max="12786" width="12.140625" style="27" customWidth="1"/>
    <col min="12787" max="12787" width="9.85546875" style="27" customWidth="1"/>
    <col min="12788" max="12789" width="10" style="27" customWidth="1"/>
    <col min="12790" max="12795" width="9.28515625" style="27" customWidth="1"/>
    <col min="12796" max="13040" width="9.140625" style="27"/>
    <col min="13041" max="13041" width="0.42578125" style="27" customWidth="1"/>
    <col min="13042" max="13042" width="12.140625" style="27" customWidth="1"/>
    <col min="13043" max="13043" width="9.85546875" style="27" customWidth="1"/>
    <col min="13044" max="13045" width="10" style="27" customWidth="1"/>
    <col min="13046" max="13051" width="9.28515625" style="27" customWidth="1"/>
    <col min="13052" max="13296" width="9.140625" style="27"/>
    <col min="13297" max="13297" width="0.42578125" style="27" customWidth="1"/>
    <col min="13298" max="13298" width="12.140625" style="27" customWidth="1"/>
    <col min="13299" max="13299" width="9.85546875" style="27" customWidth="1"/>
    <col min="13300" max="13301" width="10" style="27" customWidth="1"/>
    <col min="13302" max="13307" width="9.28515625" style="27" customWidth="1"/>
    <col min="13308" max="13552" width="9.140625" style="27"/>
    <col min="13553" max="13553" width="0.42578125" style="27" customWidth="1"/>
    <col min="13554" max="13554" width="12.140625" style="27" customWidth="1"/>
    <col min="13555" max="13555" width="9.85546875" style="27" customWidth="1"/>
    <col min="13556" max="13557" width="10" style="27" customWidth="1"/>
    <col min="13558" max="13563" width="9.28515625" style="27" customWidth="1"/>
    <col min="13564" max="13808" width="9.140625" style="27"/>
    <col min="13809" max="13809" width="0.42578125" style="27" customWidth="1"/>
    <col min="13810" max="13810" width="12.140625" style="27" customWidth="1"/>
    <col min="13811" max="13811" width="9.85546875" style="27" customWidth="1"/>
    <col min="13812" max="13813" width="10" style="27" customWidth="1"/>
    <col min="13814" max="13819" width="9.28515625" style="27" customWidth="1"/>
    <col min="13820" max="14064" width="9.140625" style="27"/>
    <col min="14065" max="14065" width="0.42578125" style="27" customWidth="1"/>
    <col min="14066" max="14066" width="12.140625" style="27" customWidth="1"/>
    <col min="14067" max="14067" width="9.85546875" style="27" customWidth="1"/>
    <col min="14068" max="14069" width="10" style="27" customWidth="1"/>
    <col min="14070" max="14075" width="9.28515625" style="27" customWidth="1"/>
    <col min="14076" max="14320" width="9.140625" style="27"/>
    <col min="14321" max="14321" width="0.42578125" style="27" customWidth="1"/>
    <col min="14322" max="14322" width="12.140625" style="27" customWidth="1"/>
    <col min="14323" max="14323" width="9.85546875" style="27" customWidth="1"/>
    <col min="14324" max="14325" width="10" style="27" customWidth="1"/>
    <col min="14326" max="14331" width="9.28515625" style="27" customWidth="1"/>
    <col min="14332" max="14576" width="9.140625" style="27"/>
    <col min="14577" max="14577" width="0.42578125" style="27" customWidth="1"/>
    <col min="14578" max="14578" width="12.140625" style="27" customWidth="1"/>
    <col min="14579" max="14579" width="9.85546875" style="27" customWidth="1"/>
    <col min="14580" max="14581" width="10" style="27" customWidth="1"/>
    <col min="14582" max="14587" width="9.28515625" style="27" customWidth="1"/>
    <col min="14588" max="14832" width="9.140625" style="27"/>
    <col min="14833" max="14833" width="0.42578125" style="27" customWidth="1"/>
    <col min="14834" max="14834" width="12.140625" style="27" customWidth="1"/>
    <col min="14835" max="14835" width="9.85546875" style="27" customWidth="1"/>
    <col min="14836" max="14837" width="10" style="27" customWidth="1"/>
    <col min="14838" max="14843" width="9.28515625" style="27" customWidth="1"/>
    <col min="14844" max="15088" width="9.140625" style="27"/>
    <col min="15089" max="15089" width="0.42578125" style="27" customWidth="1"/>
    <col min="15090" max="15090" width="12.140625" style="27" customWidth="1"/>
    <col min="15091" max="15091" width="9.85546875" style="27" customWidth="1"/>
    <col min="15092" max="15093" width="10" style="27" customWidth="1"/>
    <col min="15094" max="15099" width="9.28515625" style="27" customWidth="1"/>
    <col min="15100" max="15344" width="9.140625" style="27"/>
    <col min="15345" max="15345" width="0.42578125" style="27" customWidth="1"/>
    <col min="15346" max="15346" width="12.140625" style="27" customWidth="1"/>
    <col min="15347" max="15347" width="9.85546875" style="27" customWidth="1"/>
    <col min="15348" max="15349" width="10" style="27" customWidth="1"/>
    <col min="15350" max="15355" width="9.28515625" style="27" customWidth="1"/>
    <col min="15356" max="15600" width="9.140625" style="27"/>
    <col min="15601" max="15601" width="0.42578125" style="27" customWidth="1"/>
    <col min="15602" max="15602" width="12.140625" style="27" customWidth="1"/>
    <col min="15603" max="15603" width="9.85546875" style="27" customWidth="1"/>
    <col min="15604" max="15605" width="10" style="27" customWidth="1"/>
    <col min="15606" max="15611" width="9.28515625" style="27" customWidth="1"/>
    <col min="15612" max="15856" width="9.140625" style="27"/>
    <col min="15857" max="15857" width="0.42578125" style="27" customWidth="1"/>
    <col min="15858" max="15858" width="12.140625" style="27" customWidth="1"/>
    <col min="15859" max="15859" width="9.85546875" style="27" customWidth="1"/>
    <col min="15860" max="15861" width="10" style="27" customWidth="1"/>
    <col min="15862" max="15867" width="9.28515625" style="27" customWidth="1"/>
    <col min="15868" max="16112" width="9.140625" style="27"/>
    <col min="16113" max="16113" width="0.42578125" style="27" customWidth="1"/>
    <col min="16114" max="16114" width="12.140625" style="27" customWidth="1"/>
    <col min="16115" max="16115" width="9.85546875" style="27" customWidth="1"/>
    <col min="16116" max="16117" width="10" style="27" customWidth="1"/>
    <col min="16118" max="16123" width="9.28515625" style="27" customWidth="1"/>
    <col min="16124" max="16384" width="9.140625" style="27"/>
  </cols>
  <sheetData>
    <row r="1" spans="1:16" s="1" customFormat="1" ht="12"/>
    <row r="2" spans="1:16" s="1" customFormat="1" ht="18" customHeight="1">
      <c r="M2" s="43" t="s">
        <v>65</v>
      </c>
    </row>
    <row r="3" spans="1:16" s="1" customFormat="1" ht="18.75" customHeight="1"/>
    <row r="4" spans="1:16" s="1" customFormat="1" ht="18">
      <c r="M4" s="44"/>
      <c r="N4" s="135"/>
      <c r="P4" s="2" t="s">
        <v>482</v>
      </c>
    </row>
    <row r="5" spans="1:16" s="45" customFormat="1" ht="47.25" customHeight="1">
      <c r="A5" s="289" t="s">
        <v>42</v>
      </c>
      <c r="B5" s="289"/>
      <c r="C5" s="289"/>
      <c r="D5" s="289"/>
      <c r="E5" s="289"/>
      <c r="F5" s="289"/>
      <c r="G5" s="289"/>
      <c r="H5" s="289"/>
      <c r="I5" s="289"/>
      <c r="J5" s="289"/>
      <c r="K5" s="289"/>
      <c r="L5" s="1"/>
      <c r="M5" s="1"/>
      <c r="N5" s="1"/>
      <c r="O5" s="1"/>
      <c r="P5" s="1"/>
    </row>
    <row r="6" spans="1:16" s="45" customFormat="1" ht="15.75" customHeight="1">
      <c r="A6" s="300"/>
      <c r="B6" s="293" t="s">
        <v>79</v>
      </c>
      <c r="C6" s="294"/>
      <c r="D6" s="294"/>
      <c r="E6" s="294"/>
      <c r="F6" s="294"/>
      <c r="G6" s="293" t="s">
        <v>80</v>
      </c>
      <c r="H6" s="294"/>
      <c r="I6" s="294"/>
      <c r="J6" s="294"/>
      <c r="K6" s="294"/>
      <c r="L6" s="293" t="s">
        <v>81</v>
      </c>
      <c r="M6" s="294"/>
      <c r="N6" s="294"/>
      <c r="O6" s="294"/>
      <c r="P6" s="294"/>
    </row>
    <row r="7" spans="1:16"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s="45" customFormat="1" ht="3" customHeight="1">
      <c r="A9" s="125"/>
      <c r="B9" s="125"/>
      <c r="C9" s="125"/>
      <c r="D9" s="125"/>
      <c r="E9" s="125"/>
      <c r="F9" s="125"/>
      <c r="G9" s="125"/>
      <c r="H9" s="125"/>
      <c r="I9" s="125"/>
      <c r="J9" s="125"/>
      <c r="K9" s="125"/>
      <c r="L9" s="125"/>
      <c r="M9" s="125"/>
      <c r="N9" s="125"/>
      <c r="O9" s="125"/>
      <c r="P9" s="125"/>
    </row>
    <row r="10" spans="1:16" s="45" customFormat="1" ht="15" customHeight="1">
      <c r="A10" s="296" t="s">
        <v>163</v>
      </c>
      <c r="B10" s="296"/>
      <c r="C10" s="296"/>
      <c r="D10" s="296"/>
      <c r="E10" s="296"/>
      <c r="F10" s="296"/>
      <c r="G10" s="296"/>
      <c r="H10" s="296"/>
      <c r="I10" s="296"/>
      <c r="J10" s="296"/>
      <c r="K10" s="296"/>
      <c r="L10" s="296"/>
      <c r="M10" s="296"/>
      <c r="N10" s="296"/>
      <c r="O10" s="296"/>
      <c r="P10" s="296"/>
    </row>
    <row r="11" spans="1:16" s="45" customFormat="1" ht="14.25" customHeight="1">
      <c r="A11" s="90" t="s">
        <v>79</v>
      </c>
      <c r="B11" s="78">
        <v>98560</v>
      </c>
      <c r="C11" s="78">
        <v>-39797</v>
      </c>
      <c r="D11" s="80">
        <v>-28.763994593696019</v>
      </c>
      <c r="E11" s="78">
        <v>-33624</v>
      </c>
      <c r="F11" s="80">
        <v>-25.437269261030078</v>
      </c>
      <c r="G11" s="78">
        <v>45006</v>
      </c>
      <c r="H11" s="78">
        <v>-16908</v>
      </c>
      <c r="I11" s="80">
        <v>-27.308847756565559</v>
      </c>
      <c r="J11" s="78">
        <v>-16682</v>
      </c>
      <c r="K11" s="80">
        <v>-27.042536635974582</v>
      </c>
      <c r="L11" s="78">
        <v>53554</v>
      </c>
      <c r="M11" s="78">
        <v>-22889</v>
      </c>
      <c r="N11" s="80">
        <v>-29.94257158928875</v>
      </c>
      <c r="O11" s="78">
        <v>-16942</v>
      </c>
      <c r="P11" s="80">
        <v>-24.032569223785746</v>
      </c>
    </row>
    <row r="12" spans="1:16" s="45" customFormat="1" ht="22.5" customHeight="1">
      <c r="A12" s="69" t="s">
        <v>192</v>
      </c>
      <c r="B12" s="70">
        <v>30195</v>
      </c>
      <c r="C12" s="70">
        <v>-11424</v>
      </c>
      <c r="D12" s="72">
        <v>-27.449001657896634</v>
      </c>
      <c r="E12" s="70">
        <v>-8176</v>
      </c>
      <c r="F12" s="72">
        <v>-21.307758463422896</v>
      </c>
      <c r="G12" s="70">
        <v>12659</v>
      </c>
      <c r="H12" s="70">
        <v>-3976</v>
      </c>
      <c r="I12" s="72">
        <v>-23.901412684099789</v>
      </c>
      <c r="J12" s="70">
        <v>-3584</v>
      </c>
      <c r="K12" s="72">
        <v>-22.064889490857599</v>
      </c>
      <c r="L12" s="70">
        <v>17536</v>
      </c>
      <c r="M12" s="70">
        <v>-7448</v>
      </c>
      <c r="N12" s="72">
        <v>-29.811079090617994</v>
      </c>
      <c r="O12" s="70">
        <v>-4592</v>
      </c>
      <c r="P12" s="72">
        <v>-20.751988430947215</v>
      </c>
    </row>
    <row r="13" spans="1:16" s="45" customFormat="1" ht="12.75" customHeight="1">
      <c r="A13" s="69" t="s">
        <v>193</v>
      </c>
      <c r="B13" s="70">
        <v>49623</v>
      </c>
      <c r="C13" s="70">
        <v>-18655</v>
      </c>
      <c r="D13" s="72">
        <v>-27.322124256715195</v>
      </c>
      <c r="E13" s="70">
        <v>-19549</v>
      </c>
      <c r="F13" s="72">
        <v>-28.261435262823106</v>
      </c>
      <c r="G13" s="70">
        <v>22302</v>
      </c>
      <c r="H13" s="70">
        <v>-7695</v>
      </c>
      <c r="I13" s="72">
        <v>-25.652565256525651</v>
      </c>
      <c r="J13" s="70">
        <v>-9815</v>
      </c>
      <c r="K13" s="72">
        <v>-30.560139489989727</v>
      </c>
      <c r="L13" s="70">
        <v>27321</v>
      </c>
      <c r="M13" s="70">
        <v>-10960</v>
      </c>
      <c r="N13" s="72">
        <v>-28.630391055615057</v>
      </c>
      <c r="O13" s="70">
        <v>-9734</v>
      </c>
      <c r="P13" s="72">
        <v>-26.269059506139524</v>
      </c>
    </row>
    <row r="14" spans="1:16" s="45" customFormat="1" ht="12.75" customHeight="1">
      <c r="A14" s="65" t="s">
        <v>194</v>
      </c>
      <c r="B14" s="66">
        <v>5483</v>
      </c>
      <c r="C14" s="66">
        <v>-2913</v>
      </c>
      <c r="D14" s="68">
        <v>-34.695092901381614</v>
      </c>
      <c r="E14" s="66">
        <v>-1906</v>
      </c>
      <c r="F14" s="68">
        <v>-25.795100825551497</v>
      </c>
      <c r="G14" s="66">
        <v>2880</v>
      </c>
      <c r="H14" s="66">
        <v>-1629</v>
      </c>
      <c r="I14" s="68">
        <v>-36.127744510978047</v>
      </c>
      <c r="J14" s="66">
        <v>-991</v>
      </c>
      <c r="K14" s="68">
        <v>-25.600619994833377</v>
      </c>
      <c r="L14" s="66">
        <v>2603</v>
      </c>
      <c r="M14" s="66">
        <v>-1284</v>
      </c>
      <c r="N14" s="68">
        <v>-33.033187548237713</v>
      </c>
      <c r="O14" s="66">
        <v>-915</v>
      </c>
      <c r="P14" s="68">
        <v>-26.009096077316656</v>
      </c>
    </row>
    <row r="15" spans="1:16" s="45" customFormat="1" ht="12.75" customHeight="1">
      <c r="A15" s="65" t="s">
        <v>195</v>
      </c>
      <c r="B15" s="66">
        <v>44140</v>
      </c>
      <c r="C15" s="66">
        <v>-15742</v>
      </c>
      <c r="D15" s="68">
        <v>-26.288367122006612</v>
      </c>
      <c r="E15" s="66">
        <v>-17643</v>
      </c>
      <c r="F15" s="68">
        <v>-28.556399009436252</v>
      </c>
      <c r="G15" s="66">
        <v>19422</v>
      </c>
      <c r="H15" s="66">
        <v>-6066</v>
      </c>
      <c r="I15" s="68">
        <v>-23.799435028248588</v>
      </c>
      <c r="J15" s="66">
        <v>-8824</v>
      </c>
      <c r="K15" s="68">
        <v>-31.239821567655596</v>
      </c>
      <c r="L15" s="66">
        <v>24718</v>
      </c>
      <c r="M15" s="66">
        <v>-9676</v>
      </c>
      <c r="N15" s="68">
        <v>-28.132813862883062</v>
      </c>
      <c r="O15" s="66">
        <v>-8819</v>
      </c>
      <c r="P15" s="68">
        <v>-26.296329427199808</v>
      </c>
    </row>
    <row r="16" spans="1:16" s="45" customFormat="1" ht="12.75" customHeight="1">
      <c r="A16" s="69" t="s">
        <v>196</v>
      </c>
      <c r="B16" s="70">
        <v>18168</v>
      </c>
      <c r="C16" s="70">
        <v>-9487</v>
      </c>
      <c r="D16" s="72">
        <v>-34.304827336828787</v>
      </c>
      <c r="E16" s="70">
        <v>-5695</v>
      </c>
      <c r="F16" s="72">
        <v>-23.865398315383647</v>
      </c>
      <c r="G16" s="70">
        <v>9518</v>
      </c>
      <c r="H16" s="70">
        <v>-5030</v>
      </c>
      <c r="I16" s="72">
        <v>-34.575199340115482</v>
      </c>
      <c r="J16" s="70">
        <v>-3074</v>
      </c>
      <c r="K16" s="72">
        <v>-24.412325285895808</v>
      </c>
      <c r="L16" s="70">
        <v>8650</v>
      </c>
      <c r="M16" s="70">
        <v>-4457</v>
      </c>
      <c r="N16" s="72">
        <v>-34.004730296787976</v>
      </c>
      <c r="O16" s="70">
        <v>-2621</v>
      </c>
      <c r="P16" s="72">
        <v>-23.254369621151628</v>
      </c>
    </row>
    <row r="17" spans="1:16" s="45" customFormat="1" ht="12.75" customHeight="1">
      <c r="A17" s="65" t="s">
        <v>197</v>
      </c>
      <c r="B17" s="66">
        <v>3672</v>
      </c>
      <c r="C17" s="66">
        <v>-2158</v>
      </c>
      <c r="D17" s="68">
        <v>-37.015437392795882</v>
      </c>
      <c r="E17" s="66">
        <v>-954</v>
      </c>
      <c r="F17" s="68">
        <v>-20.622568093385215</v>
      </c>
      <c r="G17" s="66">
        <v>1713</v>
      </c>
      <c r="H17" s="66">
        <v>-875</v>
      </c>
      <c r="I17" s="68">
        <v>-33.809891808346215</v>
      </c>
      <c r="J17" s="66">
        <v>-444</v>
      </c>
      <c r="K17" s="68">
        <v>-20.58414464534075</v>
      </c>
      <c r="L17" s="66">
        <v>1959</v>
      </c>
      <c r="M17" s="66">
        <v>-1283</v>
      </c>
      <c r="N17" s="68">
        <v>-39.574336829117826</v>
      </c>
      <c r="O17" s="66">
        <v>-510</v>
      </c>
      <c r="P17" s="68">
        <v>-20.656136087484811</v>
      </c>
    </row>
    <row r="18" spans="1:16" s="45" customFormat="1" ht="12.75" customHeight="1">
      <c r="A18" s="65" t="s">
        <v>198</v>
      </c>
      <c r="B18" s="66">
        <v>14496</v>
      </c>
      <c r="C18" s="66">
        <v>-7329</v>
      </c>
      <c r="D18" s="68">
        <v>-33.580756013745706</v>
      </c>
      <c r="E18" s="66">
        <v>-4741</v>
      </c>
      <c r="F18" s="68">
        <v>-24.645214950356085</v>
      </c>
      <c r="G18" s="66">
        <v>7805</v>
      </c>
      <c r="H18" s="66">
        <v>-4155</v>
      </c>
      <c r="I18" s="68">
        <v>-34.740802675585286</v>
      </c>
      <c r="J18" s="66">
        <v>-2630</v>
      </c>
      <c r="K18" s="68">
        <v>-25.203641590800192</v>
      </c>
      <c r="L18" s="66">
        <v>6691</v>
      </c>
      <c r="M18" s="66">
        <v>-3174</v>
      </c>
      <c r="N18" s="68">
        <v>-32.174353775975675</v>
      </c>
      <c r="O18" s="66">
        <v>-2111</v>
      </c>
      <c r="P18" s="68">
        <v>-23.983185639627358</v>
      </c>
    </row>
    <row r="19" spans="1:16" s="45" customFormat="1" ht="12.75" customHeight="1">
      <c r="A19" s="69" t="s">
        <v>199</v>
      </c>
      <c r="B19" s="70">
        <v>574</v>
      </c>
      <c r="C19" s="70">
        <v>-231</v>
      </c>
      <c r="D19" s="72">
        <v>-28.695652173913043</v>
      </c>
      <c r="E19" s="70">
        <v>-204</v>
      </c>
      <c r="F19" s="72">
        <v>-26.22107969151671</v>
      </c>
      <c r="G19" s="70">
        <v>527</v>
      </c>
      <c r="H19" s="70">
        <v>-207</v>
      </c>
      <c r="I19" s="72">
        <v>-28.201634877384198</v>
      </c>
      <c r="J19" s="70">
        <v>-209</v>
      </c>
      <c r="K19" s="72">
        <v>-28.396739130434781</v>
      </c>
      <c r="L19" s="70">
        <v>47</v>
      </c>
      <c r="M19" s="70">
        <v>-24</v>
      </c>
      <c r="N19" s="72">
        <v>-33.802816901408448</v>
      </c>
      <c r="O19" s="70">
        <v>5</v>
      </c>
      <c r="P19" s="72">
        <v>11.904761904761905</v>
      </c>
    </row>
    <row r="20" spans="1:16" s="45" customFormat="1" ht="15" customHeight="1">
      <c r="A20" s="296" t="s">
        <v>164</v>
      </c>
      <c r="B20" s="296"/>
      <c r="C20" s="296"/>
      <c r="D20" s="296"/>
      <c r="E20" s="296"/>
      <c r="F20" s="296"/>
      <c r="G20" s="296"/>
      <c r="H20" s="296"/>
      <c r="I20" s="296"/>
      <c r="J20" s="296"/>
      <c r="K20" s="296"/>
      <c r="L20" s="296"/>
      <c r="M20" s="296"/>
      <c r="N20" s="296"/>
      <c r="O20" s="296"/>
      <c r="P20" s="296"/>
    </row>
    <row r="21" spans="1:16" s="45" customFormat="1" ht="15.75" customHeight="1">
      <c r="A21" s="90" t="s">
        <v>79</v>
      </c>
      <c r="B21" s="78">
        <v>18428</v>
      </c>
      <c r="C21" s="78">
        <v>-7355</v>
      </c>
      <c r="D21" s="80">
        <v>-28.526548500950238</v>
      </c>
      <c r="E21" s="78">
        <v>-6923</v>
      </c>
      <c r="F21" s="80">
        <v>-27.308587432448423</v>
      </c>
      <c r="G21" s="78">
        <v>8560</v>
      </c>
      <c r="H21" s="78">
        <v>-3185</v>
      </c>
      <c r="I21" s="80">
        <v>-27.11792252022137</v>
      </c>
      <c r="J21" s="78">
        <v>-2381</v>
      </c>
      <c r="K21" s="80">
        <v>-21.762178959875698</v>
      </c>
      <c r="L21" s="78">
        <v>9868</v>
      </c>
      <c r="M21" s="78">
        <v>-4170</v>
      </c>
      <c r="N21" s="80">
        <v>-29.705086194614619</v>
      </c>
      <c r="O21" s="78">
        <v>-4542</v>
      </c>
      <c r="P21" s="80">
        <v>-31.519777931991673</v>
      </c>
    </row>
    <row r="22" spans="1:16" s="45" customFormat="1" ht="22.5" customHeight="1">
      <c r="A22" s="69" t="s">
        <v>192</v>
      </c>
      <c r="B22" s="70">
        <v>4468</v>
      </c>
      <c r="C22" s="70">
        <v>-2045</v>
      </c>
      <c r="D22" s="72">
        <v>-31.398740979579301</v>
      </c>
      <c r="E22" s="70">
        <v>-1617</v>
      </c>
      <c r="F22" s="72">
        <v>-26.57354149548069</v>
      </c>
      <c r="G22" s="70">
        <v>1972</v>
      </c>
      <c r="H22" s="70">
        <v>-921</v>
      </c>
      <c r="I22" s="72">
        <v>-31.835464915312823</v>
      </c>
      <c r="J22" s="70">
        <v>-294</v>
      </c>
      <c r="K22" s="72">
        <v>-12.97440423654016</v>
      </c>
      <c r="L22" s="70">
        <v>2496</v>
      </c>
      <c r="M22" s="70">
        <v>-1124</v>
      </c>
      <c r="N22" s="72">
        <v>-31.049723756906076</v>
      </c>
      <c r="O22" s="70">
        <v>-1323</v>
      </c>
      <c r="P22" s="72">
        <v>-34.642576590730556</v>
      </c>
    </row>
    <row r="23" spans="1:16" s="45" customFormat="1" ht="12.75" customHeight="1">
      <c r="A23" s="69" t="s">
        <v>193</v>
      </c>
      <c r="B23" s="70">
        <v>7843</v>
      </c>
      <c r="C23" s="70">
        <v>-2465</v>
      </c>
      <c r="D23" s="72">
        <v>-23.913465269693443</v>
      </c>
      <c r="E23" s="70">
        <v>-3069</v>
      </c>
      <c r="F23" s="72">
        <v>-28.125</v>
      </c>
      <c r="G23" s="70">
        <v>3639</v>
      </c>
      <c r="H23" s="70">
        <v>-936</v>
      </c>
      <c r="I23" s="72">
        <v>-20.459016393442624</v>
      </c>
      <c r="J23" s="70">
        <v>-970</v>
      </c>
      <c r="K23" s="72">
        <v>-21.045779995660663</v>
      </c>
      <c r="L23" s="70">
        <v>4204</v>
      </c>
      <c r="M23" s="70">
        <v>-1529</v>
      </c>
      <c r="N23" s="72">
        <v>-26.670155241583814</v>
      </c>
      <c r="O23" s="70">
        <v>-2099</v>
      </c>
      <c r="P23" s="72">
        <v>-33.301602411550057</v>
      </c>
    </row>
    <row r="24" spans="1:16" s="45" customFormat="1" ht="12.75" customHeight="1">
      <c r="A24" s="65" t="s">
        <v>194</v>
      </c>
      <c r="B24" s="66">
        <v>709</v>
      </c>
      <c r="C24" s="66">
        <v>-376</v>
      </c>
      <c r="D24" s="68">
        <v>-34.654377880184335</v>
      </c>
      <c r="E24" s="66">
        <v>-346</v>
      </c>
      <c r="F24" s="68">
        <v>-32.796208530805686</v>
      </c>
      <c r="G24" s="66">
        <v>336</v>
      </c>
      <c r="H24" s="66">
        <v>-154</v>
      </c>
      <c r="I24" s="68">
        <v>-31.428571428571427</v>
      </c>
      <c r="J24" s="66">
        <v>-103</v>
      </c>
      <c r="K24" s="68">
        <v>-23.462414578587698</v>
      </c>
      <c r="L24" s="66">
        <v>373</v>
      </c>
      <c r="M24" s="66">
        <v>-222</v>
      </c>
      <c r="N24" s="68">
        <v>-37.310924369747902</v>
      </c>
      <c r="O24" s="66">
        <v>-243</v>
      </c>
      <c r="P24" s="68">
        <v>-39.448051948051948</v>
      </c>
    </row>
    <row r="25" spans="1:16" s="45" customFormat="1" ht="12.75" customHeight="1">
      <c r="A25" s="65" t="s">
        <v>195</v>
      </c>
      <c r="B25" s="66">
        <v>7134</v>
      </c>
      <c r="C25" s="66">
        <v>-2089</v>
      </c>
      <c r="D25" s="68">
        <v>-22.649896996638837</v>
      </c>
      <c r="E25" s="66">
        <v>-2723</v>
      </c>
      <c r="F25" s="68">
        <v>-27.625038044029623</v>
      </c>
      <c r="G25" s="66">
        <v>3303</v>
      </c>
      <c r="H25" s="66">
        <v>-782</v>
      </c>
      <c r="I25" s="68">
        <v>-19.143206854345166</v>
      </c>
      <c r="J25" s="66">
        <v>-867</v>
      </c>
      <c r="K25" s="68">
        <v>-20.791366906474821</v>
      </c>
      <c r="L25" s="66">
        <v>3831</v>
      </c>
      <c r="M25" s="66">
        <v>-1307</v>
      </c>
      <c r="N25" s="68">
        <v>-25.437913585052549</v>
      </c>
      <c r="O25" s="66">
        <v>-1856</v>
      </c>
      <c r="P25" s="68">
        <v>-32.635836117460876</v>
      </c>
    </row>
    <row r="26" spans="1:16" s="45" customFormat="1" ht="12.75" customHeight="1">
      <c r="A26" s="69" t="s">
        <v>196</v>
      </c>
      <c r="B26" s="70">
        <v>5727</v>
      </c>
      <c r="C26" s="70">
        <v>-2637</v>
      </c>
      <c r="D26" s="72">
        <v>-31.527977044476327</v>
      </c>
      <c r="E26" s="70">
        <v>-2137</v>
      </c>
      <c r="F26" s="72">
        <v>-27.17446592065107</v>
      </c>
      <c r="G26" s="70">
        <v>2590</v>
      </c>
      <c r="H26" s="70">
        <v>-1141</v>
      </c>
      <c r="I26" s="72">
        <v>-30.581613508442778</v>
      </c>
      <c r="J26" s="70">
        <v>-1018</v>
      </c>
      <c r="K26" s="72">
        <v>-28.215077605321508</v>
      </c>
      <c r="L26" s="70">
        <v>3137</v>
      </c>
      <c r="M26" s="70">
        <v>-1496</v>
      </c>
      <c r="N26" s="72">
        <v>-32.290092812432547</v>
      </c>
      <c r="O26" s="70">
        <v>-1119</v>
      </c>
      <c r="P26" s="72">
        <v>-26.292293233082706</v>
      </c>
    </row>
    <row r="27" spans="1:16" s="45" customFormat="1" ht="12.75" customHeight="1">
      <c r="A27" s="65" t="s">
        <v>197</v>
      </c>
      <c r="B27" s="66">
        <v>838</v>
      </c>
      <c r="C27" s="66">
        <v>-571</v>
      </c>
      <c r="D27" s="68">
        <v>-40.525195173882189</v>
      </c>
      <c r="E27" s="66">
        <v>-327</v>
      </c>
      <c r="F27" s="68">
        <v>-28.068669527896997</v>
      </c>
      <c r="G27" s="66">
        <v>340</v>
      </c>
      <c r="H27" s="66">
        <v>-147</v>
      </c>
      <c r="I27" s="68">
        <v>-30.184804928131417</v>
      </c>
      <c r="J27" s="66">
        <v>-82</v>
      </c>
      <c r="K27" s="68">
        <v>-19.431279620853079</v>
      </c>
      <c r="L27" s="66">
        <v>498</v>
      </c>
      <c r="M27" s="66">
        <v>-424</v>
      </c>
      <c r="N27" s="68">
        <v>-45.986984815618221</v>
      </c>
      <c r="O27" s="66">
        <v>-245</v>
      </c>
      <c r="P27" s="68">
        <v>-32.97442799461642</v>
      </c>
    </row>
    <row r="28" spans="1:16" s="45" customFormat="1" ht="12.75" customHeight="1">
      <c r="A28" s="65" t="s">
        <v>198</v>
      </c>
      <c r="B28" s="66">
        <v>4889</v>
      </c>
      <c r="C28" s="66">
        <v>-2066</v>
      </c>
      <c r="D28" s="68">
        <v>-29.705248023005034</v>
      </c>
      <c r="E28" s="66">
        <v>-1810</v>
      </c>
      <c r="F28" s="68">
        <v>-27.018958053440812</v>
      </c>
      <c r="G28" s="66">
        <v>2250</v>
      </c>
      <c r="H28" s="66">
        <v>-994</v>
      </c>
      <c r="I28" s="68">
        <v>-30.641183723797781</v>
      </c>
      <c r="J28" s="66">
        <v>-936</v>
      </c>
      <c r="K28" s="68">
        <v>-29.378531073446329</v>
      </c>
      <c r="L28" s="66">
        <v>2639</v>
      </c>
      <c r="M28" s="66">
        <v>-1072</v>
      </c>
      <c r="N28" s="68">
        <v>-28.887092427917004</v>
      </c>
      <c r="O28" s="66">
        <v>-874</v>
      </c>
      <c r="P28" s="68">
        <v>-24.879020779960147</v>
      </c>
    </row>
    <row r="29" spans="1:16" s="45" customFormat="1" ht="12.75" customHeight="1">
      <c r="A29" s="69" t="s">
        <v>199</v>
      </c>
      <c r="B29" s="70">
        <v>390</v>
      </c>
      <c r="C29" s="70">
        <v>-208</v>
      </c>
      <c r="D29" s="72">
        <v>-34.782608695652172</v>
      </c>
      <c r="E29" s="70">
        <v>-100</v>
      </c>
      <c r="F29" s="72">
        <v>-20.408163265306122</v>
      </c>
      <c r="G29" s="70">
        <v>359</v>
      </c>
      <c r="H29" s="70">
        <v>-187</v>
      </c>
      <c r="I29" s="72">
        <v>-34.249084249084248</v>
      </c>
      <c r="J29" s="70">
        <v>-99</v>
      </c>
      <c r="K29" s="72">
        <v>-21.615720524017469</v>
      </c>
      <c r="L29" s="70">
        <v>31</v>
      </c>
      <c r="M29" s="70">
        <v>-21</v>
      </c>
      <c r="N29" s="72">
        <v>-40.384615384615387</v>
      </c>
      <c r="O29" s="70">
        <v>-1</v>
      </c>
      <c r="P29" s="72">
        <v>-3.125</v>
      </c>
    </row>
    <row r="30" spans="1:16" s="45" customFormat="1" ht="15" customHeight="1">
      <c r="A30" s="296" t="s">
        <v>166</v>
      </c>
      <c r="B30" s="296"/>
      <c r="C30" s="296"/>
      <c r="D30" s="296"/>
      <c r="E30" s="296"/>
      <c r="F30" s="296"/>
      <c r="G30" s="296"/>
      <c r="H30" s="296"/>
      <c r="I30" s="296"/>
      <c r="J30" s="296"/>
      <c r="K30" s="296"/>
      <c r="L30" s="296"/>
      <c r="M30" s="296"/>
      <c r="N30" s="296"/>
      <c r="O30" s="296"/>
      <c r="P30" s="296"/>
    </row>
    <row r="31" spans="1:16" s="45" customFormat="1" ht="14.25" customHeight="1">
      <c r="A31" s="90" t="s">
        <v>79</v>
      </c>
      <c r="B31" s="78">
        <v>80132</v>
      </c>
      <c r="C31" s="78">
        <v>-32442</v>
      </c>
      <c r="D31" s="80">
        <v>-28.818377245189829</v>
      </c>
      <c r="E31" s="78">
        <v>-26701</v>
      </c>
      <c r="F31" s="80">
        <v>-24.993213707375062</v>
      </c>
      <c r="G31" s="78">
        <v>36446</v>
      </c>
      <c r="H31" s="78">
        <v>-13723</v>
      </c>
      <c r="I31" s="80">
        <v>-27.353545017839703</v>
      </c>
      <c r="J31" s="78">
        <v>-14301</v>
      </c>
      <c r="K31" s="80">
        <v>-28.180976215342778</v>
      </c>
      <c r="L31" s="78">
        <v>43686</v>
      </c>
      <c r="M31" s="78">
        <v>-18719</v>
      </c>
      <c r="N31" s="80">
        <v>-29.995993910744332</v>
      </c>
      <c r="O31" s="78">
        <v>-12400</v>
      </c>
      <c r="P31" s="80">
        <v>-22.108904182862034</v>
      </c>
    </row>
    <row r="32" spans="1:16" s="45" customFormat="1" ht="21.75" customHeight="1">
      <c r="A32" s="69" t="s">
        <v>192</v>
      </c>
      <c r="B32" s="70">
        <v>25727</v>
      </c>
      <c r="C32" s="70">
        <v>-9379</v>
      </c>
      <c r="D32" s="72">
        <v>-26.716230843730415</v>
      </c>
      <c r="E32" s="70">
        <v>-6559</v>
      </c>
      <c r="F32" s="72">
        <v>-20.315306944186336</v>
      </c>
      <c r="G32" s="70">
        <v>10687</v>
      </c>
      <c r="H32" s="70">
        <v>-3055</v>
      </c>
      <c r="I32" s="72">
        <v>-22.231116285839033</v>
      </c>
      <c r="J32" s="70">
        <v>-3290</v>
      </c>
      <c r="K32" s="72">
        <v>-23.538670673248909</v>
      </c>
      <c r="L32" s="70">
        <v>15040</v>
      </c>
      <c r="M32" s="70">
        <v>-6324</v>
      </c>
      <c r="N32" s="72">
        <v>-29.601198277476129</v>
      </c>
      <c r="O32" s="70">
        <v>-3269</v>
      </c>
      <c r="P32" s="72">
        <v>-17.854607023868041</v>
      </c>
    </row>
    <row r="33" spans="1:16" s="45" customFormat="1" ht="12.75" customHeight="1">
      <c r="A33" s="69" t="s">
        <v>193</v>
      </c>
      <c r="B33" s="70">
        <v>41780</v>
      </c>
      <c r="C33" s="70">
        <v>-16190</v>
      </c>
      <c r="D33" s="72">
        <v>-27.928238744178024</v>
      </c>
      <c r="E33" s="70">
        <v>-16480</v>
      </c>
      <c r="F33" s="72">
        <v>-28.286989358050121</v>
      </c>
      <c r="G33" s="70">
        <v>18663</v>
      </c>
      <c r="H33" s="70">
        <v>-6759</v>
      </c>
      <c r="I33" s="72">
        <v>-26.58720793013925</v>
      </c>
      <c r="J33" s="70">
        <v>-8845</v>
      </c>
      <c r="K33" s="72">
        <v>-32.154282390577286</v>
      </c>
      <c r="L33" s="70">
        <v>23117</v>
      </c>
      <c r="M33" s="70">
        <v>-9431</v>
      </c>
      <c r="N33" s="72">
        <v>-28.975666707631806</v>
      </c>
      <c r="O33" s="70">
        <v>-7635</v>
      </c>
      <c r="P33" s="72">
        <v>-24.827653485952133</v>
      </c>
    </row>
    <row r="34" spans="1:16" s="45" customFormat="1" ht="12.75" customHeight="1">
      <c r="A34" s="65" t="s">
        <v>194</v>
      </c>
      <c r="B34" s="66">
        <v>4774</v>
      </c>
      <c r="C34" s="66">
        <v>-2537</v>
      </c>
      <c r="D34" s="68">
        <v>-34.701135275612089</v>
      </c>
      <c r="E34" s="66">
        <v>-1560</v>
      </c>
      <c r="F34" s="68">
        <v>-24.628986422481844</v>
      </c>
      <c r="G34" s="66">
        <v>2544</v>
      </c>
      <c r="H34" s="66">
        <v>-1475</v>
      </c>
      <c r="I34" s="68">
        <v>-36.700671808907686</v>
      </c>
      <c r="J34" s="66">
        <v>-888</v>
      </c>
      <c r="K34" s="68">
        <v>-25.874125874125873</v>
      </c>
      <c r="L34" s="66">
        <v>2230</v>
      </c>
      <c r="M34" s="66">
        <v>-1062</v>
      </c>
      <c r="N34" s="68">
        <v>-32.260024301336571</v>
      </c>
      <c r="O34" s="66">
        <v>-672</v>
      </c>
      <c r="P34" s="68">
        <v>-23.156443831840111</v>
      </c>
    </row>
    <row r="35" spans="1:16" s="45" customFormat="1" ht="12.75" customHeight="1">
      <c r="A35" s="65" t="s">
        <v>195</v>
      </c>
      <c r="B35" s="66">
        <v>37006</v>
      </c>
      <c r="C35" s="66">
        <v>-13653</v>
      </c>
      <c r="D35" s="68">
        <v>-26.950788606170672</v>
      </c>
      <c r="E35" s="66">
        <v>-14920</v>
      </c>
      <c r="F35" s="68">
        <v>-28.733197242229327</v>
      </c>
      <c r="G35" s="66">
        <v>16119</v>
      </c>
      <c r="H35" s="66">
        <v>-5284</v>
      </c>
      <c r="I35" s="68">
        <v>-24.68812783254684</v>
      </c>
      <c r="J35" s="66">
        <v>-7957</v>
      </c>
      <c r="K35" s="68">
        <v>-33.049509885363015</v>
      </c>
      <c r="L35" s="66">
        <v>20887</v>
      </c>
      <c r="M35" s="66">
        <v>-8369</v>
      </c>
      <c r="N35" s="68">
        <v>-28.606097894449</v>
      </c>
      <c r="O35" s="66">
        <v>-6963</v>
      </c>
      <c r="P35" s="68">
        <v>-25.001795332136446</v>
      </c>
    </row>
    <row r="36" spans="1:16" s="45" customFormat="1" ht="12.75" customHeight="1">
      <c r="A36" s="69" t="s">
        <v>196</v>
      </c>
      <c r="B36" s="70">
        <v>12441</v>
      </c>
      <c r="C36" s="70">
        <v>-6850</v>
      </c>
      <c r="D36" s="72">
        <v>-35.508786480742316</v>
      </c>
      <c r="E36" s="70">
        <v>-3558</v>
      </c>
      <c r="F36" s="72">
        <v>-22.238889930620665</v>
      </c>
      <c r="G36" s="70">
        <v>6928</v>
      </c>
      <c r="H36" s="70">
        <v>-3889</v>
      </c>
      <c r="I36" s="72">
        <v>-35.952667098086344</v>
      </c>
      <c r="J36" s="70">
        <v>-2056</v>
      </c>
      <c r="K36" s="72">
        <v>-22.885129118432769</v>
      </c>
      <c r="L36" s="70">
        <v>5513</v>
      </c>
      <c r="M36" s="70">
        <v>-2961</v>
      </c>
      <c r="N36" s="72">
        <v>-34.942176067972625</v>
      </c>
      <c r="O36" s="70">
        <v>-1502</v>
      </c>
      <c r="P36" s="72">
        <v>-21.411261582323593</v>
      </c>
    </row>
    <row r="37" spans="1:16" s="45" customFormat="1" ht="12.75" customHeight="1">
      <c r="A37" s="65" t="s">
        <v>197</v>
      </c>
      <c r="B37" s="66">
        <v>2834</v>
      </c>
      <c r="C37" s="66">
        <v>-1587</v>
      </c>
      <c r="D37" s="68">
        <v>-35.896855914951367</v>
      </c>
      <c r="E37" s="66">
        <v>-627</v>
      </c>
      <c r="F37" s="68">
        <v>-18.116151401329095</v>
      </c>
      <c r="G37" s="66">
        <v>1373</v>
      </c>
      <c r="H37" s="66">
        <v>-728</v>
      </c>
      <c r="I37" s="68">
        <v>-34.650166587339363</v>
      </c>
      <c r="J37" s="66">
        <v>-362</v>
      </c>
      <c r="K37" s="68">
        <v>-20.864553314121036</v>
      </c>
      <c r="L37" s="66">
        <v>1461</v>
      </c>
      <c r="M37" s="66">
        <v>-859</v>
      </c>
      <c r="N37" s="68">
        <v>-37.025862068965516</v>
      </c>
      <c r="O37" s="66">
        <v>-265</v>
      </c>
      <c r="P37" s="68">
        <v>-15.353418308227115</v>
      </c>
    </row>
    <row r="38" spans="1:16" s="45" customFormat="1" ht="12.75" customHeight="1">
      <c r="A38" s="65" t="s">
        <v>198</v>
      </c>
      <c r="B38" s="66">
        <v>9607</v>
      </c>
      <c r="C38" s="66">
        <v>-5263</v>
      </c>
      <c r="D38" s="68">
        <v>-35.393409549428377</v>
      </c>
      <c r="E38" s="66">
        <v>-2931</v>
      </c>
      <c r="F38" s="68">
        <v>-23.376934120274367</v>
      </c>
      <c r="G38" s="66">
        <v>5555</v>
      </c>
      <c r="H38" s="66">
        <v>-3161</v>
      </c>
      <c r="I38" s="68">
        <v>-36.266636071592472</v>
      </c>
      <c r="J38" s="66">
        <v>-1694</v>
      </c>
      <c r="K38" s="68">
        <v>-23.368740515933233</v>
      </c>
      <c r="L38" s="66">
        <v>4052</v>
      </c>
      <c r="M38" s="66">
        <v>-2102</v>
      </c>
      <c r="N38" s="68">
        <v>-34.156646083847903</v>
      </c>
      <c r="O38" s="66">
        <v>-1237</v>
      </c>
      <c r="P38" s="68">
        <v>-23.388164114199281</v>
      </c>
    </row>
    <row r="39" spans="1:16" s="45" customFormat="1" ht="12.75" customHeight="1">
      <c r="A39" s="69" t="s">
        <v>199</v>
      </c>
      <c r="B39" s="70">
        <v>184</v>
      </c>
      <c r="C39" s="70">
        <v>-23</v>
      </c>
      <c r="D39" s="72">
        <v>-11.111111111111111</v>
      </c>
      <c r="E39" s="70">
        <v>-104</v>
      </c>
      <c r="F39" s="72">
        <v>-36.111111111111114</v>
      </c>
      <c r="G39" s="70">
        <v>168</v>
      </c>
      <c r="H39" s="70">
        <v>-20</v>
      </c>
      <c r="I39" s="72">
        <v>-10.638297872340425</v>
      </c>
      <c r="J39" s="70">
        <v>-110</v>
      </c>
      <c r="K39" s="72">
        <v>-39.568345323741006</v>
      </c>
      <c r="L39" s="70">
        <v>16</v>
      </c>
      <c r="M39" s="70">
        <v>-3</v>
      </c>
      <c r="N39" s="72">
        <v>-15.789473684210526</v>
      </c>
      <c r="O39" s="70">
        <v>6</v>
      </c>
      <c r="P39" s="72">
        <v>60</v>
      </c>
    </row>
    <row r="41" spans="1:16" s="26" customFormat="1" ht="12.75">
      <c r="A41" s="120" t="s">
        <v>152</v>
      </c>
      <c r="B41" s="120"/>
      <c r="C41" s="120"/>
      <c r="D41" s="120"/>
      <c r="E41" s="120"/>
      <c r="F41" s="120"/>
    </row>
    <row r="42" spans="1:16" s="26" customFormat="1" ht="12.75">
      <c r="A42" s="120"/>
      <c r="B42" s="120"/>
      <c r="C42" s="121"/>
      <c r="D42" s="122"/>
      <c r="E42" s="134"/>
      <c r="F42" s="122"/>
    </row>
    <row r="43" spans="1:16" s="26" customFormat="1" ht="12.75">
      <c r="B43" s="120"/>
      <c r="D43" s="122"/>
      <c r="E43" s="134"/>
      <c r="F43" s="122"/>
    </row>
    <row r="47" spans="1:16">
      <c r="C47" s="121" t="s">
        <v>78</v>
      </c>
    </row>
  </sheetData>
  <mergeCells count="17">
    <mergeCell ref="A5:K5"/>
    <mergeCell ref="A6:A8"/>
    <mergeCell ref="B6:F6"/>
    <mergeCell ref="G6:K6"/>
    <mergeCell ref="L6:P6"/>
    <mergeCell ref="B7:B8"/>
    <mergeCell ref="C7:D7"/>
    <mergeCell ref="E7:F7"/>
    <mergeCell ref="G7:G8"/>
    <mergeCell ref="H7:I7"/>
    <mergeCell ref="A30:P30"/>
    <mergeCell ref="J7:K7"/>
    <mergeCell ref="L7:L8"/>
    <mergeCell ref="M7:N7"/>
    <mergeCell ref="O7:P7"/>
    <mergeCell ref="A10:P10"/>
    <mergeCell ref="A20:P20"/>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heetViews>
  <sheetFormatPr baseColWidth="10" defaultColWidth="9.140625" defaultRowHeight="15"/>
  <cols>
    <col min="1" max="1" width="20" style="27" customWidth="1"/>
    <col min="2" max="2" width="6.85546875" style="27" customWidth="1"/>
    <col min="3" max="3" width="6.28515625" style="27" customWidth="1"/>
    <col min="4" max="4" width="4.85546875" style="27" customWidth="1"/>
    <col min="5" max="5" width="7.140625" style="27" bestFit="1" customWidth="1"/>
    <col min="6" max="6" width="5.140625" style="27" customWidth="1"/>
    <col min="7" max="7" width="6.42578125" style="27" customWidth="1"/>
    <col min="8" max="8" width="6.28515625" style="27" bestFit="1" customWidth="1"/>
    <col min="9" max="9" width="4.85546875" style="27" customWidth="1"/>
    <col min="10" max="10" width="6.28515625" style="27" bestFit="1" customWidth="1"/>
    <col min="11" max="11" width="4.85546875" style="27" customWidth="1"/>
    <col min="12" max="12" width="6.85546875" style="27" customWidth="1"/>
    <col min="13" max="13" width="6.5703125" style="27" customWidth="1"/>
    <col min="14" max="14" width="4.85546875" style="27" customWidth="1"/>
    <col min="15" max="15" width="6.28515625" style="27" bestFit="1" customWidth="1"/>
    <col min="16" max="16" width="4.5703125" style="27" customWidth="1"/>
    <col min="17" max="240" width="9.140625" style="27"/>
    <col min="241" max="241" width="0.42578125" style="27" customWidth="1"/>
    <col min="242" max="242" width="12.140625" style="27" customWidth="1"/>
    <col min="243" max="243" width="9.85546875" style="27" customWidth="1"/>
    <col min="244" max="245" width="10" style="27" customWidth="1"/>
    <col min="246" max="251" width="9.28515625" style="27" customWidth="1"/>
    <col min="252" max="496" width="9.140625" style="27"/>
    <col min="497" max="497" width="0.42578125" style="27" customWidth="1"/>
    <col min="498" max="498" width="12.140625" style="27" customWidth="1"/>
    <col min="499" max="499" width="9.85546875" style="27" customWidth="1"/>
    <col min="500" max="501" width="10" style="27" customWidth="1"/>
    <col min="502" max="507" width="9.28515625" style="27" customWidth="1"/>
    <col min="508" max="752" width="9.140625" style="27"/>
    <col min="753" max="753" width="0.42578125" style="27" customWidth="1"/>
    <col min="754" max="754" width="12.140625" style="27" customWidth="1"/>
    <col min="755" max="755" width="9.85546875" style="27" customWidth="1"/>
    <col min="756" max="757" width="10" style="27" customWidth="1"/>
    <col min="758" max="763" width="9.28515625" style="27" customWidth="1"/>
    <col min="764" max="1008" width="9.140625" style="27"/>
    <col min="1009" max="1009" width="0.42578125" style="27" customWidth="1"/>
    <col min="1010" max="1010" width="12.140625" style="27" customWidth="1"/>
    <col min="1011" max="1011" width="9.85546875" style="27" customWidth="1"/>
    <col min="1012" max="1013" width="10" style="27" customWidth="1"/>
    <col min="1014" max="1019" width="9.28515625" style="27" customWidth="1"/>
    <col min="1020" max="1264" width="9.140625" style="27"/>
    <col min="1265" max="1265" width="0.42578125" style="27" customWidth="1"/>
    <col min="1266" max="1266" width="12.140625" style="27" customWidth="1"/>
    <col min="1267" max="1267" width="9.85546875" style="27" customWidth="1"/>
    <col min="1268" max="1269" width="10" style="27" customWidth="1"/>
    <col min="1270" max="1275" width="9.28515625" style="27" customWidth="1"/>
    <col min="1276" max="1520" width="9.140625" style="27"/>
    <col min="1521" max="1521" width="0.42578125" style="27" customWidth="1"/>
    <col min="1522" max="1522" width="12.140625" style="27" customWidth="1"/>
    <col min="1523" max="1523" width="9.85546875" style="27" customWidth="1"/>
    <col min="1524" max="1525" width="10" style="27" customWidth="1"/>
    <col min="1526" max="1531" width="9.28515625" style="27" customWidth="1"/>
    <col min="1532" max="1776" width="9.140625" style="27"/>
    <col min="1777" max="1777" width="0.42578125" style="27" customWidth="1"/>
    <col min="1778" max="1778" width="12.140625" style="27" customWidth="1"/>
    <col min="1779" max="1779" width="9.85546875" style="27" customWidth="1"/>
    <col min="1780" max="1781" width="10" style="27" customWidth="1"/>
    <col min="1782" max="1787" width="9.28515625" style="27" customWidth="1"/>
    <col min="1788" max="2032" width="9.140625" style="27"/>
    <col min="2033" max="2033" width="0.42578125" style="27" customWidth="1"/>
    <col min="2034" max="2034" width="12.140625" style="27" customWidth="1"/>
    <col min="2035" max="2035" width="9.85546875" style="27" customWidth="1"/>
    <col min="2036" max="2037" width="10" style="27" customWidth="1"/>
    <col min="2038" max="2043" width="9.28515625" style="27" customWidth="1"/>
    <col min="2044" max="2288" width="9.140625" style="27"/>
    <col min="2289" max="2289" width="0.42578125" style="27" customWidth="1"/>
    <col min="2290" max="2290" width="12.140625" style="27" customWidth="1"/>
    <col min="2291" max="2291" width="9.85546875" style="27" customWidth="1"/>
    <col min="2292" max="2293" width="10" style="27" customWidth="1"/>
    <col min="2294" max="2299" width="9.28515625" style="27" customWidth="1"/>
    <col min="2300" max="2544" width="9.140625" style="27"/>
    <col min="2545" max="2545" width="0.42578125" style="27" customWidth="1"/>
    <col min="2546" max="2546" width="12.140625" style="27" customWidth="1"/>
    <col min="2547" max="2547" width="9.85546875" style="27" customWidth="1"/>
    <col min="2548" max="2549" width="10" style="27" customWidth="1"/>
    <col min="2550" max="2555" width="9.28515625" style="27" customWidth="1"/>
    <col min="2556" max="2800" width="9.140625" style="27"/>
    <col min="2801" max="2801" width="0.42578125" style="27" customWidth="1"/>
    <col min="2802" max="2802" width="12.140625" style="27" customWidth="1"/>
    <col min="2803" max="2803" width="9.85546875" style="27" customWidth="1"/>
    <col min="2804" max="2805" width="10" style="27" customWidth="1"/>
    <col min="2806" max="2811" width="9.28515625" style="27" customWidth="1"/>
    <col min="2812" max="3056" width="9.140625" style="27"/>
    <col min="3057" max="3057" width="0.42578125" style="27" customWidth="1"/>
    <col min="3058" max="3058" width="12.140625" style="27" customWidth="1"/>
    <col min="3059" max="3059" width="9.85546875" style="27" customWidth="1"/>
    <col min="3060" max="3061" width="10" style="27" customWidth="1"/>
    <col min="3062" max="3067" width="9.28515625" style="27" customWidth="1"/>
    <col min="3068" max="3312" width="9.140625" style="27"/>
    <col min="3313" max="3313" width="0.42578125" style="27" customWidth="1"/>
    <col min="3314" max="3314" width="12.140625" style="27" customWidth="1"/>
    <col min="3315" max="3315" width="9.85546875" style="27" customWidth="1"/>
    <col min="3316" max="3317" width="10" style="27" customWidth="1"/>
    <col min="3318" max="3323" width="9.28515625" style="27" customWidth="1"/>
    <col min="3324" max="3568" width="9.140625" style="27"/>
    <col min="3569" max="3569" width="0.42578125" style="27" customWidth="1"/>
    <col min="3570" max="3570" width="12.140625" style="27" customWidth="1"/>
    <col min="3571" max="3571" width="9.85546875" style="27" customWidth="1"/>
    <col min="3572" max="3573" width="10" style="27" customWidth="1"/>
    <col min="3574" max="3579" width="9.28515625" style="27" customWidth="1"/>
    <col min="3580" max="3824" width="9.140625" style="27"/>
    <col min="3825" max="3825" width="0.42578125" style="27" customWidth="1"/>
    <col min="3826" max="3826" width="12.140625" style="27" customWidth="1"/>
    <col min="3827" max="3827" width="9.85546875" style="27" customWidth="1"/>
    <col min="3828" max="3829" width="10" style="27" customWidth="1"/>
    <col min="3830" max="3835" width="9.28515625" style="27" customWidth="1"/>
    <col min="3836" max="4080" width="9.140625" style="27"/>
    <col min="4081" max="4081" width="0.42578125" style="27" customWidth="1"/>
    <col min="4082" max="4082" width="12.140625" style="27" customWidth="1"/>
    <col min="4083" max="4083" width="9.85546875" style="27" customWidth="1"/>
    <col min="4084" max="4085" width="10" style="27" customWidth="1"/>
    <col min="4086" max="4091" width="9.28515625" style="27" customWidth="1"/>
    <col min="4092" max="4336" width="9.140625" style="27"/>
    <col min="4337" max="4337" width="0.42578125" style="27" customWidth="1"/>
    <col min="4338" max="4338" width="12.140625" style="27" customWidth="1"/>
    <col min="4339" max="4339" width="9.85546875" style="27" customWidth="1"/>
    <col min="4340" max="4341" width="10" style="27" customWidth="1"/>
    <col min="4342" max="4347" width="9.28515625" style="27" customWidth="1"/>
    <col min="4348" max="4592" width="9.140625" style="27"/>
    <col min="4593" max="4593" width="0.42578125" style="27" customWidth="1"/>
    <col min="4594" max="4594" width="12.140625" style="27" customWidth="1"/>
    <col min="4595" max="4595" width="9.85546875" style="27" customWidth="1"/>
    <col min="4596" max="4597" width="10" style="27" customWidth="1"/>
    <col min="4598" max="4603" width="9.28515625" style="27" customWidth="1"/>
    <col min="4604" max="4848" width="9.140625" style="27"/>
    <col min="4849" max="4849" width="0.42578125" style="27" customWidth="1"/>
    <col min="4850" max="4850" width="12.140625" style="27" customWidth="1"/>
    <col min="4851" max="4851" width="9.85546875" style="27" customWidth="1"/>
    <col min="4852" max="4853" width="10" style="27" customWidth="1"/>
    <col min="4854" max="4859" width="9.28515625" style="27" customWidth="1"/>
    <col min="4860" max="5104" width="9.140625" style="27"/>
    <col min="5105" max="5105" width="0.42578125" style="27" customWidth="1"/>
    <col min="5106" max="5106" width="12.140625" style="27" customWidth="1"/>
    <col min="5107" max="5107" width="9.85546875" style="27" customWidth="1"/>
    <col min="5108" max="5109" width="10" style="27" customWidth="1"/>
    <col min="5110" max="5115" width="9.28515625" style="27" customWidth="1"/>
    <col min="5116" max="5360" width="9.140625" style="27"/>
    <col min="5361" max="5361" width="0.42578125" style="27" customWidth="1"/>
    <col min="5362" max="5362" width="12.140625" style="27" customWidth="1"/>
    <col min="5363" max="5363" width="9.85546875" style="27" customWidth="1"/>
    <col min="5364" max="5365" width="10" style="27" customWidth="1"/>
    <col min="5366" max="5371" width="9.28515625" style="27" customWidth="1"/>
    <col min="5372" max="5616" width="9.140625" style="27"/>
    <col min="5617" max="5617" width="0.42578125" style="27" customWidth="1"/>
    <col min="5618" max="5618" width="12.140625" style="27" customWidth="1"/>
    <col min="5619" max="5619" width="9.85546875" style="27" customWidth="1"/>
    <col min="5620" max="5621" width="10" style="27" customWidth="1"/>
    <col min="5622" max="5627" width="9.28515625" style="27" customWidth="1"/>
    <col min="5628" max="5872" width="9.140625" style="27"/>
    <col min="5873" max="5873" width="0.42578125" style="27" customWidth="1"/>
    <col min="5874" max="5874" width="12.140625" style="27" customWidth="1"/>
    <col min="5875" max="5875" width="9.85546875" style="27" customWidth="1"/>
    <col min="5876" max="5877" width="10" style="27" customWidth="1"/>
    <col min="5878" max="5883" width="9.28515625" style="27" customWidth="1"/>
    <col min="5884" max="6128" width="9.140625" style="27"/>
    <col min="6129" max="6129" width="0.42578125" style="27" customWidth="1"/>
    <col min="6130" max="6130" width="12.140625" style="27" customWidth="1"/>
    <col min="6131" max="6131" width="9.85546875" style="27" customWidth="1"/>
    <col min="6132" max="6133" width="10" style="27" customWidth="1"/>
    <col min="6134" max="6139" width="9.28515625" style="27" customWidth="1"/>
    <col min="6140" max="6384" width="9.140625" style="27"/>
    <col min="6385" max="6385" width="0.42578125" style="27" customWidth="1"/>
    <col min="6386" max="6386" width="12.140625" style="27" customWidth="1"/>
    <col min="6387" max="6387" width="9.85546875" style="27" customWidth="1"/>
    <col min="6388" max="6389" width="10" style="27" customWidth="1"/>
    <col min="6390" max="6395" width="9.28515625" style="27" customWidth="1"/>
    <col min="6396" max="6640" width="9.140625" style="27"/>
    <col min="6641" max="6641" width="0.42578125" style="27" customWidth="1"/>
    <col min="6642" max="6642" width="12.140625" style="27" customWidth="1"/>
    <col min="6643" max="6643" width="9.85546875" style="27" customWidth="1"/>
    <col min="6644" max="6645" width="10" style="27" customWidth="1"/>
    <col min="6646" max="6651" width="9.28515625" style="27" customWidth="1"/>
    <col min="6652" max="6896" width="9.140625" style="27"/>
    <col min="6897" max="6897" width="0.42578125" style="27" customWidth="1"/>
    <col min="6898" max="6898" width="12.140625" style="27" customWidth="1"/>
    <col min="6899" max="6899" width="9.85546875" style="27" customWidth="1"/>
    <col min="6900" max="6901" width="10" style="27" customWidth="1"/>
    <col min="6902" max="6907" width="9.28515625" style="27" customWidth="1"/>
    <col min="6908" max="7152" width="9.140625" style="27"/>
    <col min="7153" max="7153" width="0.42578125" style="27" customWidth="1"/>
    <col min="7154" max="7154" width="12.140625" style="27" customWidth="1"/>
    <col min="7155" max="7155" width="9.85546875" style="27" customWidth="1"/>
    <col min="7156" max="7157" width="10" style="27" customWidth="1"/>
    <col min="7158" max="7163" width="9.28515625" style="27" customWidth="1"/>
    <col min="7164" max="7408" width="9.140625" style="27"/>
    <col min="7409" max="7409" width="0.42578125" style="27" customWidth="1"/>
    <col min="7410" max="7410" width="12.140625" style="27" customWidth="1"/>
    <col min="7411" max="7411" width="9.85546875" style="27" customWidth="1"/>
    <col min="7412" max="7413" width="10" style="27" customWidth="1"/>
    <col min="7414" max="7419" width="9.28515625" style="27" customWidth="1"/>
    <col min="7420" max="7664" width="9.140625" style="27"/>
    <col min="7665" max="7665" width="0.42578125" style="27" customWidth="1"/>
    <col min="7666" max="7666" width="12.140625" style="27" customWidth="1"/>
    <col min="7667" max="7667" width="9.85546875" style="27" customWidth="1"/>
    <col min="7668" max="7669" width="10" style="27" customWidth="1"/>
    <col min="7670" max="7675" width="9.28515625" style="27" customWidth="1"/>
    <col min="7676" max="7920" width="9.140625" style="27"/>
    <col min="7921" max="7921" width="0.42578125" style="27" customWidth="1"/>
    <col min="7922" max="7922" width="12.140625" style="27" customWidth="1"/>
    <col min="7923" max="7923" width="9.85546875" style="27" customWidth="1"/>
    <col min="7924" max="7925" width="10" style="27" customWidth="1"/>
    <col min="7926" max="7931" width="9.28515625" style="27" customWidth="1"/>
    <col min="7932" max="8176" width="9.140625" style="27"/>
    <col min="8177" max="8177" width="0.42578125" style="27" customWidth="1"/>
    <col min="8178" max="8178" width="12.140625" style="27" customWidth="1"/>
    <col min="8179" max="8179" width="9.85546875" style="27" customWidth="1"/>
    <col min="8180" max="8181" width="10" style="27" customWidth="1"/>
    <col min="8182" max="8187" width="9.28515625" style="27" customWidth="1"/>
    <col min="8188" max="8432" width="9.140625" style="27"/>
    <col min="8433" max="8433" width="0.42578125" style="27" customWidth="1"/>
    <col min="8434" max="8434" width="12.140625" style="27" customWidth="1"/>
    <col min="8435" max="8435" width="9.85546875" style="27" customWidth="1"/>
    <col min="8436" max="8437" width="10" style="27" customWidth="1"/>
    <col min="8438" max="8443" width="9.28515625" style="27" customWidth="1"/>
    <col min="8444" max="8688" width="9.140625" style="27"/>
    <col min="8689" max="8689" width="0.42578125" style="27" customWidth="1"/>
    <col min="8690" max="8690" width="12.140625" style="27" customWidth="1"/>
    <col min="8691" max="8691" width="9.85546875" style="27" customWidth="1"/>
    <col min="8692" max="8693" width="10" style="27" customWidth="1"/>
    <col min="8694" max="8699" width="9.28515625" style="27" customWidth="1"/>
    <col min="8700" max="8944" width="9.140625" style="27"/>
    <col min="8945" max="8945" width="0.42578125" style="27" customWidth="1"/>
    <col min="8946" max="8946" width="12.140625" style="27" customWidth="1"/>
    <col min="8947" max="8947" width="9.85546875" style="27" customWidth="1"/>
    <col min="8948" max="8949" width="10" style="27" customWidth="1"/>
    <col min="8950" max="8955" width="9.28515625" style="27" customWidth="1"/>
    <col min="8956" max="9200" width="9.140625" style="27"/>
    <col min="9201" max="9201" width="0.42578125" style="27" customWidth="1"/>
    <col min="9202" max="9202" width="12.140625" style="27" customWidth="1"/>
    <col min="9203" max="9203" width="9.85546875" style="27" customWidth="1"/>
    <col min="9204" max="9205" width="10" style="27" customWidth="1"/>
    <col min="9206" max="9211" width="9.28515625" style="27" customWidth="1"/>
    <col min="9212" max="9456" width="9.140625" style="27"/>
    <col min="9457" max="9457" width="0.42578125" style="27" customWidth="1"/>
    <col min="9458" max="9458" width="12.140625" style="27" customWidth="1"/>
    <col min="9459" max="9459" width="9.85546875" style="27" customWidth="1"/>
    <col min="9460" max="9461" width="10" style="27" customWidth="1"/>
    <col min="9462" max="9467" width="9.28515625" style="27" customWidth="1"/>
    <col min="9468" max="9712" width="9.140625" style="27"/>
    <col min="9713" max="9713" width="0.42578125" style="27" customWidth="1"/>
    <col min="9714" max="9714" width="12.140625" style="27" customWidth="1"/>
    <col min="9715" max="9715" width="9.85546875" style="27" customWidth="1"/>
    <col min="9716" max="9717" width="10" style="27" customWidth="1"/>
    <col min="9718" max="9723" width="9.28515625" style="27" customWidth="1"/>
    <col min="9724" max="9968" width="9.140625" style="27"/>
    <col min="9969" max="9969" width="0.42578125" style="27" customWidth="1"/>
    <col min="9970" max="9970" width="12.140625" style="27" customWidth="1"/>
    <col min="9971" max="9971" width="9.85546875" style="27" customWidth="1"/>
    <col min="9972" max="9973" width="10" style="27" customWidth="1"/>
    <col min="9974" max="9979" width="9.28515625" style="27" customWidth="1"/>
    <col min="9980" max="10224" width="9.140625" style="27"/>
    <col min="10225" max="10225" width="0.42578125" style="27" customWidth="1"/>
    <col min="10226" max="10226" width="12.140625" style="27" customWidth="1"/>
    <col min="10227" max="10227" width="9.85546875" style="27" customWidth="1"/>
    <col min="10228" max="10229" width="10" style="27" customWidth="1"/>
    <col min="10230" max="10235" width="9.28515625" style="27" customWidth="1"/>
    <col min="10236" max="10480" width="9.140625" style="27"/>
    <col min="10481" max="10481" width="0.42578125" style="27" customWidth="1"/>
    <col min="10482" max="10482" width="12.140625" style="27" customWidth="1"/>
    <col min="10483" max="10483" width="9.85546875" style="27" customWidth="1"/>
    <col min="10484" max="10485" width="10" style="27" customWidth="1"/>
    <col min="10486" max="10491" width="9.28515625" style="27" customWidth="1"/>
    <col min="10492" max="10736" width="9.140625" style="27"/>
    <col min="10737" max="10737" width="0.42578125" style="27" customWidth="1"/>
    <col min="10738" max="10738" width="12.140625" style="27" customWidth="1"/>
    <col min="10739" max="10739" width="9.85546875" style="27" customWidth="1"/>
    <col min="10740" max="10741" width="10" style="27" customWidth="1"/>
    <col min="10742" max="10747" width="9.28515625" style="27" customWidth="1"/>
    <col min="10748" max="10992" width="9.140625" style="27"/>
    <col min="10993" max="10993" width="0.42578125" style="27" customWidth="1"/>
    <col min="10994" max="10994" width="12.140625" style="27" customWidth="1"/>
    <col min="10995" max="10995" width="9.85546875" style="27" customWidth="1"/>
    <col min="10996" max="10997" width="10" style="27" customWidth="1"/>
    <col min="10998" max="11003" width="9.28515625" style="27" customWidth="1"/>
    <col min="11004" max="11248" width="9.140625" style="27"/>
    <col min="11249" max="11249" width="0.42578125" style="27" customWidth="1"/>
    <col min="11250" max="11250" width="12.140625" style="27" customWidth="1"/>
    <col min="11251" max="11251" width="9.85546875" style="27" customWidth="1"/>
    <col min="11252" max="11253" width="10" style="27" customWidth="1"/>
    <col min="11254" max="11259" width="9.28515625" style="27" customWidth="1"/>
    <col min="11260" max="11504" width="9.140625" style="27"/>
    <col min="11505" max="11505" width="0.42578125" style="27" customWidth="1"/>
    <col min="11506" max="11506" width="12.140625" style="27" customWidth="1"/>
    <col min="11507" max="11507" width="9.85546875" style="27" customWidth="1"/>
    <col min="11508" max="11509" width="10" style="27" customWidth="1"/>
    <col min="11510" max="11515" width="9.28515625" style="27" customWidth="1"/>
    <col min="11516" max="11760" width="9.140625" style="27"/>
    <col min="11761" max="11761" width="0.42578125" style="27" customWidth="1"/>
    <col min="11762" max="11762" width="12.140625" style="27" customWidth="1"/>
    <col min="11763" max="11763" width="9.85546875" style="27" customWidth="1"/>
    <col min="11764" max="11765" width="10" style="27" customWidth="1"/>
    <col min="11766" max="11771" width="9.28515625" style="27" customWidth="1"/>
    <col min="11772" max="12016" width="9.140625" style="27"/>
    <col min="12017" max="12017" width="0.42578125" style="27" customWidth="1"/>
    <col min="12018" max="12018" width="12.140625" style="27" customWidth="1"/>
    <col min="12019" max="12019" width="9.85546875" style="27" customWidth="1"/>
    <col min="12020" max="12021" width="10" style="27" customWidth="1"/>
    <col min="12022" max="12027" width="9.28515625" style="27" customWidth="1"/>
    <col min="12028" max="12272" width="9.140625" style="27"/>
    <col min="12273" max="12273" width="0.42578125" style="27" customWidth="1"/>
    <col min="12274" max="12274" width="12.140625" style="27" customWidth="1"/>
    <col min="12275" max="12275" width="9.85546875" style="27" customWidth="1"/>
    <col min="12276" max="12277" width="10" style="27" customWidth="1"/>
    <col min="12278" max="12283" width="9.28515625" style="27" customWidth="1"/>
    <col min="12284" max="12528" width="9.140625" style="27"/>
    <col min="12529" max="12529" width="0.42578125" style="27" customWidth="1"/>
    <col min="12530" max="12530" width="12.140625" style="27" customWidth="1"/>
    <col min="12531" max="12531" width="9.85546875" style="27" customWidth="1"/>
    <col min="12532" max="12533" width="10" style="27" customWidth="1"/>
    <col min="12534" max="12539" width="9.28515625" style="27" customWidth="1"/>
    <col min="12540" max="12784" width="9.140625" style="27"/>
    <col min="12785" max="12785" width="0.42578125" style="27" customWidth="1"/>
    <col min="12786" max="12786" width="12.140625" style="27" customWidth="1"/>
    <col min="12787" max="12787" width="9.85546875" style="27" customWidth="1"/>
    <col min="12788" max="12789" width="10" style="27" customWidth="1"/>
    <col min="12790" max="12795" width="9.28515625" style="27" customWidth="1"/>
    <col min="12796" max="13040" width="9.140625" style="27"/>
    <col min="13041" max="13041" width="0.42578125" style="27" customWidth="1"/>
    <col min="13042" max="13042" width="12.140625" style="27" customWidth="1"/>
    <col min="13043" max="13043" width="9.85546875" style="27" customWidth="1"/>
    <col min="13044" max="13045" width="10" style="27" customWidth="1"/>
    <col min="13046" max="13051" width="9.28515625" style="27" customWidth="1"/>
    <col min="13052" max="13296" width="9.140625" style="27"/>
    <col min="13297" max="13297" width="0.42578125" style="27" customWidth="1"/>
    <col min="13298" max="13298" width="12.140625" style="27" customWidth="1"/>
    <col min="13299" max="13299" width="9.85546875" style="27" customWidth="1"/>
    <col min="13300" max="13301" width="10" style="27" customWidth="1"/>
    <col min="13302" max="13307" width="9.28515625" style="27" customWidth="1"/>
    <col min="13308" max="13552" width="9.140625" style="27"/>
    <col min="13553" max="13553" width="0.42578125" style="27" customWidth="1"/>
    <col min="13554" max="13554" width="12.140625" style="27" customWidth="1"/>
    <col min="13555" max="13555" width="9.85546875" style="27" customWidth="1"/>
    <col min="13556" max="13557" width="10" style="27" customWidth="1"/>
    <col min="13558" max="13563" width="9.28515625" style="27" customWidth="1"/>
    <col min="13564" max="13808" width="9.140625" style="27"/>
    <col min="13809" max="13809" width="0.42578125" style="27" customWidth="1"/>
    <col min="13810" max="13810" width="12.140625" style="27" customWidth="1"/>
    <col min="13811" max="13811" width="9.85546875" style="27" customWidth="1"/>
    <col min="13812" max="13813" width="10" style="27" customWidth="1"/>
    <col min="13814" max="13819" width="9.28515625" style="27" customWidth="1"/>
    <col min="13820" max="14064" width="9.140625" style="27"/>
    <col min="14065" max="14065" width="0.42578125" style="27" customWidth="1"/>
    <col min="14066" max="14066" width="12.140625" style="27" customWidth="1"/>
    <col min="14067" max="14067" width="9.85546875" style="27" customWidth="1"/>
    <col min="14068" max="14069" width="10" style="27" customWidth="1"/>
    <col min="14070" max="14075" width="9.28515625" style="27" customWidth="1"/>
    <col min="14076" max="14320" width="9.140625" style="27"/>
    <col min="14321" max="14321" width="0.42578125" style="27" customWidth="1"/>
    <col min="14322" max="14322" width="12.140625" style="27" customWidth="1"/>
    <col min="14323" max="14323" width="9.85546875" style="27" customWidth="1"/>
    <col min="14324" max="14325" width="10" style="27" customWidth="1"/>
    <col min="14326" max="14331" width="9.28515625" style="27" customWidth="1"/>
    <col min="14332" max="14576" width="9.140625" style="27"/>
    <col min="14577" max="14577" width="0.42578125" style="27" customWidth="1"/>
    <col min="14578" max="14578" width="12.140625" style="27" customWidth="1"/>
    <col min="14579" max="14579" width="9.85546875" style="27" customWidth="1"/>
    <col min="14580" max="14581" width="10" style="27" customWidth="1"/>
    <col min="14582" max="14587" width="9.28515625" style="27" customWidth="1"/>
    <col min="14588" max="14832" width="9.140625" style="27"/>
    <col min="14833" max="14833" width="0.42578125" style="27" customWidth="1"/>
    <col min="14834" max="14834" width="12.140625" style="27" customWidth="1"/>
    <col min="14835" max="14835" width="9.85546875" style="27" customWidth="1"/>
    <col min="14836" max="14837" width="10" style="27" customWidth="1"/>
    <col min="14838" max="14843" width="9.28515625" style="27" customWidth="1"/>
    <col min="14844" max="15088" width="9.140625" style="27"/>
    <col min="15089" max="15089" width="0.42578125" style="27" customWidth="1"/>
    <col min="15090" max="15090" width="12.140625" style="27" customWidth="1"/>
    <col min="15091" max="15091" width="9.85546875" style="27" customWidth="1"/>
    <col min="15092" max="15093" width="10" style="27" customWidth="1"/>
    <col min="15094" max="15099" width="9.28515625" style="27" customWidth="1"/>
    <col min="15100" max="15344" width="9.140625" style="27"/>
    <col min="15345" max="15345" width="0.42578125" style="27" customWidth="1"/>
    <col min="15346" max="15346" width="12.140625" style="27" customWidth="1"/>
    <col min="15347" max="15347" width="9.85546875" style="27" customWidth="1"/>
    <col min="15348" max="15349" width="10" style="27" customWidth="1"/>
    <col min="15350" max="15355" width="9.28515625" style="27" customWidth="1"/>
    <col min="15356" max="15600" width="9.140625" style="27"/>
    <col min="15601" max="15601" width="0.42578125" style="27" customWidth="1"/>
    <col min="15602" max="15602" width="12.140625" style="27" customWidth="1"/>
    <col min="15603" max="15603" width="9.85546875" style="27" customWidth="1"/>
    <col min="15604" max="15605" width="10" style="27" customWidth="1"/>
    <col min="15606" max="15611" width="9.28515625" style="27" customWidth="1"/>
    <col min="15612" max="15856" width="9.140625" style="27"/>
    <col min="15857" max="15857" width="0.42578125" style="27" customWidth="1"/>
    <col min="15858" max="15858" width="12.140625" style="27" customWidth="1"/>
    <col min="15859" max="15859" width="9.85546875" style="27" customWidth="1"/>
    <col min="15860" max="15861" width="10" style="27" customWidth="1"/>
    <col min="15862" max="15867" width="9.28515625" style="27" customWidth="1"/>
    <col min="15868" max="16112" width="9.140625" style="27"/>
    <col min="16113" max="16113" width="0.42578125" style="27" customWidth="1"/>
    <col min="16114" max="16114" width="12.140625" style="27" customWidth="1"/>
    <col min="16115" max="16115" width="9.85546875" style="27" customWidth="1"/>
    <col min="16116" max="16117" width="10" style="27" customWidth="1"/>
    <col min="16118" max="16123" width="9.28515625" style="27" customWidth="1"/>
    <col min="16124" max="16384" width="9.140625" style="27"/>
  </cols>
  <sheetData>
    <row r="1" spans="1:16" s="1" customFormat="1" ht="12"/>
    <row r="2" spans="1:16" s="1" customFormat="1" ht="18" customHeight="1">
      <c r="M2" s="43" t="s">
        <v>65</v>
      </c>
    </row>
    <row r="3" spans="1:16" s="1" customFormat="1" ht="18.75" customHeight="1"/>
    <row r="4" spans="1:16" s="1" customFormat="1" ht="18">
      <c r="M4" s="44"/>
      <c r="N4" s="135"/>
      <c r="P4" s="2" t="s">
        <v>482</v>
      </c>
    </row>
    <row r="5" spans="1:16" s="45" customFormat="1" ht="42" customHeight="1">
      <c r="A5" s="289" t="s">
        <v>43</v>
      </c>
      <c r="B5" s="289"/>
      <c r="C5" s="289"/>
      <c r="D5" s="289"/>
      <c r="E5" s="289"/>
      <c r="F5" s="289"/>
      <c r="G5" s="289"/>
      <c r="H5" s="289"/>
      <c r="I5" s="289"/>
      <c r="J5" s="289"/>
      <c r="K5" s="289"/>
      <c r="L5" s="1"/>
      <c r="M5" s="1"/>
      <c r="O5" s="1"/>
      <c r="P5" s="1"/>
    </row>
    <row r="6" spans="1:16" s="45" customFormat="1" ht="15.75" customHeight="1">
      <c r="A6" s="300"/>
      <c r="B6" s="293" t="s">
        <v>79</v>
      </c>
      <c r="C6" s="294"/>
      <c r="D6" s="294"/>
      <c r="E6" s="294"/>
      <c r="F6" s="294"/>
      <c r="G6" s="293" t="s">
        <v>80</v>
      </c>
      <c r="H6" s="294"/>
      <c r="I6" s="294"/>
      <c r="J6" s="294"/>
      <c r="K6" s="294"/>
      <c r="L6" s="293" t="s">
        <v>81</v>
      </c>
      <c r="M6" s="294"/>
      <c r="N6" s="294"/>
      <c r="O6" s="294"/>
      <c r="P6" s="294"/>
    </row>
    <row r="7" spans="1:16"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s="45" customFormat="1" ht="3" customHeight="1">
      <c r="A9" s="125"/>
      <c r="B9" s="125"/>
      <c r="C9" s="125"/>
      <c r="D9" s="125"/>
      <c r="E9" s="125"/>
      <c r="F9" s="125"/>
      <c r="G9" s="125"/>
      <c r="H9" s="125"/>
      <c r="I9" s="125"/>
      <c r="J9" s="125"/>
      <c r="K9" s="125"/>
      <c r="L9" s="125"/>
      <c r="M9" s="125"/>
      <c r="N9" s="125"/>
      <c r="O9" s="125"/>
      <c r="P9" s="125"/>
    </row>
    <row r="10" spans="1:16" s="45" customFormat="1" ht="15" customHeight="1">
      <c r="A10" s="296" t="s">
        <v>163</v>
      </c>
      <c r="B10" s="296"/>
      <c r="C10" s="296"/>
      <c r="D10" s="296"/>
      <c r="E10" s="296"/>
      <c r="F10" s="296"/>
      <c r="G10" s="296"/>
      <c r="H10" s="296"/>
      <c r="I10" s="296"/>
      <c r="J10" s="296"/>
      <c r="K10" s="296"/>
      <c r="L10" s="296"/>
      <c r="M10" s="296"/>
      <c r="N10" s="296"/>
      <c r="O10" s="296"/>
      <c r="P10" s="296"/>
    </row>
    <row r="11" spans="1:16" s="45" customFormat="1" ht="14.25" customHeight="1">
      <c r="A11" s="90" t="s">
        <v>79</v>
      </c>
      <c r="B11" s="78">
        <v>98560</v>
      </c>
      <c r="C11" s="78">
        <v>-39797</v>
      </c>
      <c r="D11" s="80">
        <v>-28.763994593696019</v>
      </c>
      <c r="E11" s="78">
        <v>-33624</v>
      </c>
      <c r="F11" s="80">
        <v>-25.437269261030078</v>
      </c>
      <c r="G11" s="78">
        <v>45006</v>
      </c>
      <c r="H11" s="78">
        <v>-16908</v>
      </c>
      <c r="I11" s="80">
        <v>-27.308847756565559</v>
      </c>
      <c r="J11" s="78">
        <v>-16682</v>
      </c>
      <c r="K11" s="80">
        <v>-27.042536635974582</v>
      </c>
      <c r="L11" s="78">
        <v>53554</v>
      </c>
      <c r="M11" s="78">
        <v>-22889</v>
      </c>
      <c r="N11" s="80">
        <v>-29.94257158928875</v>
      </c>
      <c r="O11" s="78">
        <v>-16942</v>
      </c>
      <c r="P11" s="80">
        <v>-24.032569223785746</v>
      </c>
    </row>
    <row r="12" spans="1:16" s="45" customFormat="1" ht="21.75" customHeight="1">
      <c r="A12" s="69" t="s">
        <v>192</v>
      </c>
      <c r="B12" s="70">
        <v>30195</v>
      </c>
      <c r="C12" s="70">
        <v>-11424</v>
      </c>
      <c r="D12" s="72">
        <v>-27.449001657896634</v>
      </c>
      <c r="E12" s="70">
        <v>-8176</v>
      </c>
      <c r="F12" s="72">
        <v>-21.307758463422896</v>
      </c>
      <c r="G12" s="70">
        <v>12659</v>
      </c>
      <c r="H12" s="70">
        <v>-3976</v>
      </c>
      <c r="I12" s="72">
        <v>-23.901412684099789</v>
      </c>
      <c r="J12" s="70">
        <v>-3584</v>
      </c>
      <c r="K12" s="72">
        <v>-22.064889490857599</v>
      </c>
      <c r="L12" s="70">
        <v>17536</v>
      </c>
      <c r="M12" s="70">
        <v>-7448</v>
      </c>
      <c r="N12" s="72">
        <v>-29.811079090617994</v>
      </c>
      <c r="O12" s="70">
        <v>-4592</v>
      </c>
      <c r="P12" s="72">
        <v>-20.751988430947215</v>
      </c>
    </row>
    <row r="13" spans="1:16" s="45" customFormat="1" ht="12.75" customHeight="1">
      <c r="A13" s="69" t="s">
        <v>193</v>
      </c>
      <c r="B13" s="70">
        <v>49623</v>
      </c>
      <c r="C13" s="70">
        <v>-18655</v>
      </c>
      <c r="D13" s="72">
        <v>-27.322124256715195</v>
      </c>
      <c r="E13" s="70">
        <v>-19549</v>
      </c>
      <c r="F13" s="72">
        <v>-28.261435262823106</v>
      </c>
      <c r="G13" s="70">
        <v>22302</v>
      </c>
      <c r="H13" s="70">
        <v>-7695</v>
      </c>
      <c r="I13" s="72">
        <v>-25.652565256525651</v>
      </c>
      <c r="J13" s="70">
        <v>-9815</v>
      </c>
      <c r="K13" s="72">
        <v>-30.560139489989727</v>
      </c>
      <c r="L13" s="70">
        <v>27321</v>
      </c>
      <c r="M13" s="70">
        <v>-10960</v>
      </c>
      <c r="N13" s="72">
        <v>-28.630391055615057</v>
      </c>
      <c r="O13" s="70">
        <v>-9734</v>
      </c>
      <c r="P13" s="72">
        <v>-26.269059506139524</v>
      </c>
    </row>
    <row r="14" spans="1:16" s="45" customFormat="1" ht="12.75" customHeight="1">
      <c r="A14" s="65" t="s">
        <v>194</v>
      </c>
      <c r="B14" s="66">
        <v>5483</v>
      </c>
      <c r="C14" s="66">
        <v>-2913</v>
      </c>
      <c r="D14" s="68">
        <v>-34.695092901381614</v>
      </c>
      <c r="E14" s="66">
        <v>-1906</v>
      </c>
      <c r="F14" s="68">
        <v>-25.795100825551497</v>
      </c>
      <c r="G14" s="66">
        <v>2880</v>
      </c>
      <c r="H14" s="66">
        <v>-1629</v>
      </c>
      <c r="I14" s="68">
        <v>-36.127744510978047</v>
      </c>
      <c r="J14" s="66">
        <v>-991</v>
      </c>
      <c r="K14" s="68">
        <v>-25.600619994833377</v>
      </c>
      <c r="L14" s="66">
        <v>2603</v>
      </c>
      <c r="M14" s="66">
        <v>-1284</v>
      </c>
      <c r="N14" s="68">
        <v>-33.033187548237713</v>
      </c>
      <c r="O14" s="66">
        <v>-915</v>
      </c>
      <c r="P14" s="68">
        <v>-26.009096077316656</v>
      </c>
    </row>
    <row r="15" spans="1:16" s="45" customFormat="1" ht="12.75" customHeight="1">
      <c r="A15" s="65" t="s">
        <v>195</v>
      </c>
      <c r="B15" s="66">
        <v>44140</v>
      </c>
      <c r="C15" s="66">
        <v>-15742</v>
      </c>
      <c r="D15" s="68">
        <v>-26.288367122006612</v>
      </c>
      <c r="E15" s="66">
        <v>-17643</v>
      </c>
      <c r="F15" s="68">
        <v>-28.556399009436252</v>
      </c>
      <c r="G15" s="66">
        <v>19422</v>
      </c>
      <c r="H15" s="66">
        <v>-6066</v>
      </c>
      <c r="I15" s="68">
        <v>-23.799435028248588</v>
      </c>
      <c r="J15" s="66">
        <v>-8824</v>
      </c>
      <c r="K15" s="68">
        <v>-31.239821567655596</v>
      </c>
      <c r="L15" s="66">
        <v>24718</v>
      </c>
      <c r="M15" s="66">
        <v>-9676</v>
      </c>
      <c r="N15" s="68">
        <v>-28.132813862883062</v>
      </c>
      <c r="O15" s="66">
        <v>-8819</v>
      </c>
      <c r="P15" s="68">
        <v>-26.296329427199808</v>
      </c>
    </row>
    <row r="16" spans="1:16" s="45" customFormat="1" ht="12.75" customHeight="1">
      <c r="A16" s="69" t="s">
        <v>196</v>
      </c>
      <c r="B16" s="70">
        <v>18168</v>
      </c>
      <c r="C16" s="70">
        <v>-9487</v>
      </c>
      <c r="D16" s="72">
        <v>-34.304827336828787</v>
      </c>
      <c r="E16" s="70">
        <v>-5695</v>
      </c>
      <c r="F16" s="72">
        <v>-23.865398315383647</v>
      </c>
      <c r="G16" s="70">
        <v>9518</v>
      </c>
      <c r="H16" s="70">
        <v>-5030</v>
      </c>
      <c r="I16" s="72">
        <v>-34.575199340115482</v>
      </c>
      <c r="J16" s="70">
        <v>-3074</v>
      </c>
      <c r="K16" s="72">
        <v>-24.412325285895808</v>
      </c>
      <c r="L16" s="70">
        <v>8650</v>
      </c>
      <c r="M16" s="70">
        <v>-4457</v>
      </c>
      <c r="N16" s="72">
        <v>-34.004730296787976</v>
      </c>
      <c r="O16" s="70">
        <v>-2621</v>
      </c>
      <c r="P16" s="72">
        <v>-23.254369621151628</v>
      </c>
    </row>
    <row r="17" spans="1:16" s="45" customFormat="1" ht="12.75" customHeight="1">
      <c r="A17" s="65" t="s">
        <v>197</v>
      </c>
      <c r="B17" s="66">
        <v>3672</v>
      </c>
      <c r="C17" s="66">
        <v>-2158</v>
      </c>
      <c r="D17" s="68">
        <v>-37.015437392795882</v>
      </c>
      <c r="E17" s="66">
        <v>-954</v>
      </c>
      <c r="F17" s="68">
        <v>-20.622568093385215</v>
      </c>
      <c r="G17" s="66">
        <v>1713</v>
      </c>
      <c r="H17" s="66">
        <v>-875</v>
      </c>
      <c r="I17" s="68">
        <v>-33.809891808346215</v>
      </c>
      <c r="J17" s="66">
        <v>-444</v>
      </c>
      <c r="K17" s="68">
        <v>-20.58414464534075</v>
      </c>
      <c r="L17" s="66">
        <v>1959</v>
      </c>
      <c r="M17" s="66">
        <v>-1283</v>
      </c>
      <c r="N17" s="68">
        <v>-39.574336829117826</v>
      </c>
      <c r="O17" s="66">
        <v>-510</v>
      </c>
      <c r="P17" s="68">
        <v>-20.656136087484811</v>
      </c>
    </row>
    <row r="18" spans="1:16" s="45" customFormat="1" ht="12.75" customHeight="1">
      <c r="A18" s="65" t="s">
        <v>198</v>
      </c>
      <c r="B18" s="66">
        <v>14496</v>
      </c>
      <c r="C18" s="66">
        <v>-7329</v>
      </c>
      <c r="D18" s="68">
        <v>-33.580756013745706</v>
      </c>
      <c r="E18" s="66">
        <v>-4741</v>
      </c>
      <c r="F18" s="68">
        <v>-24.645214950356085</v>
      </c>
      <c r="G18" s="66">
        <v>7805</v>
      </c>
      <c r="H18" s="66">
        <v>-4155</v>
      </c>
      <c r="I18" s="68">
        <v>-34.740802675585286</v>
      </c>
      <c r="J18" s="66">
        <v>-2630</v>
      </c>
      <c r="K18" s="68">
        <v>-25.203641590800192</v>
      </c>
      <c r="L18" s="66">
        <v>6691</v>
      </c>
      <c r="M18" s="66">
        <v>-3174</v>
      </c>
      <c r="N18" s="68">
        <v>-32.174353775975675</v>
      </c>
      <c r="O18" s="66">
        <v>-2111</v>
      </c>
      <c r="P18" s="68">
        <v>-23.983185639627358</v>
      </c>
    </row>
    <row r="19" spans="1:16" s="45" customFormat="1" ht="12.75" customHeight="1">
      <c r="A19" s="69" t="s">
        <v>199</v>
      </c>
      <c r="B19" s="70">
        <v>574</v>
      </c>
      <c r="C19" s="70">
        <v>-231</v>
      </c>
      <c r="D19" s="72">
        <v>-28.695652173913043</v>
      </c>
      <c r="E19" s="70">
        <v>-204</v>
      </c>
      <c r="F19" s="72">
        <v>-26.22107969151671</v>
      </c>
      <c r="G19" s="70">
        <v>527</v>
      </c>
      <c r="H19" s="70">
        <v>-207</v>
      </c>
      <c r="I19" s="72">
        <v>-28.201634877384198</v>
      </c>
      <c r="J19" s="70">
        <v>-209</v>
      </c>
      <c r="K19" s="72">
        <v>-28.396739130434781</v>
      </c>
      <c r="L19" s="70">
        <v>47</v>
      </c>
      <c r="M19" s="70">
        <v>-24</v>
      </c>
      <c r="N19" s="72">
        <v>-33.802816901408448</v>
      </c>
      <c r="O19" s="70">
        <v>5</v>
      </c>
      <c r="P19" s="72">
        <v>11.904761904761905</v>
      </c>
    </row>
    <row r="20" spans="1:16" s="45" customFormat="1" ht="15" customHeight="1">
      <c r="A20" s="296" t="s">
        <v>157</v>
      </c>
      <c r="B20" s="296"/>
      <c r="C20" s="296"/>
      <c r="D20" s="296"/>
      <c r="E20" s="296"/>
      <c r="F20" s="296"/>
      <c r="G20" s="296"/>
      <c r="H20" s="296"/>
      <c r="I20" s="296"/>
      <c r="J20" s="296"/>
      <c r="K20" s="296"/>
      <c r="L20" s="296"/>
      <c r="M20" s="296"/>
      <c r="N20" s="296"/>
      <c r="O20" s="296"/>
      <c r="P20" s="296"/>
    </row>
    <row r="21" spans="1:16" s="45" customFormat="1" ht="15.75" customHeight="1">
      <c r="A21" s="90" t="s">
        <v>79</v>
      </c>
      <c r="B21" s="78">
        <v>6067</v>
      </c>
      <c r="C21" s="78">
        <v>-3269</v>
      </c>
      <c r="D21" s="80">
        <v>-35.014995715509855</v>
      </c>
      <c r="E21" s="78">
        <v>-1528</v>
      </c>
      <c r="F21" s="80">
        <v>-20.118499012508231</v>
      </c>
      <c r="G21" s="78">
        <v>1831</v>
      </c>
      <c r="H21" s="78">
        <v>-906</v>
      </c>
      <c r="I21" s="80">
        <v>-33.101936426744608</v>
      </c>
      <c r="J21" s="78">
        <v>-716</v>
      </c>
      <c r="K21" s="80">
        <v>-28.111503729878287</v>
      </c>
      <c r="L21" s="78">
        <v>4236</v>
      </c>
      <c r="M21" s="78">
        <v>-2363</v>
      </c>
      <c r="N21" s="80">
        <v>-35.808455826640397</v>
      </c>
      <c r="O21" s="78">
        <v>-812</v>
      </c>
      <c r="P21" s="80">
        <v>-16.085578446909668</v>
      </c>
    </row>
    <row r="22" spans="1:16" s="45" customFormat="1" ht="21" customHeight="1">
      <c r="A22" s="69" t="s">
        <v>192</v>
      </c>
      <c r="B22" s="70">
        <v>1843</v>
      </c>
      <c r="C22" s="70">
        <v>-1210</v>
      </c>
      <c r="D22" s="72">
        <v>-39.633147723550607</v>
      </c>
      <c r="E22" s="70">
        <v>-474</v>
      </c>
      <c r="F22" s="72">
        <v>-20.457488131204144</v>
      </c>
      <c r="G22" s="70">
        <v>509</v>
      </c>
      <c r="H22" s="70">
        <v>-308</v>
      </c>
      <c r="I22" s="72">
        <v>-37.698898408812731</v>
      </c>
      <c r="J22" s="70">
        <v>-249</v>
      </c>
      <c r="K22" s="72">
        <v>-32.849604221635886</v>
      </c>
      <c r="L22" s="70">
        <v>1334</v>
      </c>
      <c r="M22" s="70">
        <v>-902</v>
      </c>
      <c r="N22" s="72">
        <v>-40.339892665474061</v>
      </c>
      <c r="O22" s="70">
        <v>-225</v>
      </c>
      <c r="P22" s="72">
        <v>-14.432328415651059</v>
      </c>
    </row>
    <row r="23" spans="1:16" s="45" customFormat="1" ht="12.75" customHeight="1">
      <c r="A23" s="69" t="s">
        <v>193</v>
      </c>
      <c r="B23" s="70">
        <v>3275</v>
      </c>
      <c r="C23" s="70">
        <v>-1291</v>
      </c>
      <c r="D23" s="72">
        <v>-28.27420061322821</v>
      </c>
      <c r="E23" s="70">
        <v>-828</v>
      </c>
      <c r="F23" s="72">
        <v>-20.180355837192298</v>
      </c>
      <c r="G23" s="70">
        <v>948</v>
      </c>
      <c r="H23" s="70">
        <v>-335</v>
      </c>
      <c r="I23" s="72">
        <v>-26.110678098207327</v>
      </c>
      <c r="J23" s="70">
        <v>-405</v>
      </c>
      <c r="K23" s="72">
        <v>-29.933481152993348</v>
      </c>
      <c r="L23" s="70">
        <v>2327</v>
      </c>
      <c r="M23" s="70">
        <v>-956</v>
      </c>
      <c r="N23" s="72">
        <v>-29.119707584526349</v>
      </c>
      <c r="O23" s="70">
        <v>-423</v>
      </c>
      <c r="P23" s="72">
        <v>-15.381818181818181</v>
      </c>
    </row>
    <row r="24" spans="1:16" s="45" customFormat="1" ht="12.75" customHeight="1">
      <c r="A24" s="65" t="s">
        <v>194</v>
      </c>
      <c r="B24" s="66">
        <v>353</v>
      </c>
      <c r="C24" s="66">
        <v>-155</v>
      </c>
      <c r="D24" s="68">
        <v>-30.511811023622048</v>
      </c>
      <c r="E24" s="66">
        <v>-97</v>
      </c>
      <c r="F24" s="68">
        <v>-21.555555555555557</v>
      </c>
      <c r="G24" s="66">
        <v>82</v>
      </c>
      <c r="H24" s="66">
        <v>-24</v>
      </c>
      <c r="I24" s="68">
        <v>-22.641509433962263</v>
      </c>
      <c r="J24" s="66">
        <v>-59</v>
      </c>
      <c r="K24" s="68">
        <v>-41.843971631205676</v>
      </c>
      <c r="L24" s="66">
        <v>271</v>
      </c>
      <c r="M24" s="66">
        <v>-131</v>
      </c>
      <c r="N24" s="68">
        <v>-32.587064676616919</v>
      </c>
      <c r="O24" s="66">
        <v>-38</v>
      </c>
      <c r="P24" s="68">
        <v>-12.297734627831716</v>
      </c>
    </row>
    <row r="25" spans="1:16" s="45" customFormat="1" ht="12.75" customHeight="1">
      <c r="A25" s="65" t="s">
        <v>195</v>
      </c>
      <c r="B25" s="66">
        <v>2922</v>
      </c>
      <c r="C25" s="66">
        <v>-1136</v>
      </c>
      <c r="D25" s="68">
        <v>-27.994085756530311</v>
      </c>
      <c r="E25" s="66">
        <v>-731</v>
      </c>
      <c r="F25" s="68">
        <v>-20.010949904188337</v>
      </c>
      <c r="G25" s="66">
        <v>866</v>
      </c>
      <c r="H25" s="66">
        <v>-311</v>
      </c>
      <c r="I25" s="68">
        <v>-26.423109600679695</v>
      </c>
      <c r="J25" s="66">
        <v>-346</v>
      </c>
      <c r="K25" s="68">
        <v>-28.547854785478549</v>
      </c>
      <c r="L25" s="66">
        <v>2056</v>
      </c>
      <c r="M25" s="66">
        <v>-825</v>
      </c>
      <c r="N25" s="68">
        <v>-28.635890315862547</v>
      </c>
      <c r="O25" s="66">
        <v>-385</v>
      </c>
      <c r="P25" s="68">
        <v>-15.772224498156493</v>
      </c>
    </row>
    <row r="26" spans="1:16" s="45" customFormat="1" ht="12.75" customHeight="1">
      <c r="A26" s="69" t="s">
        <v>196</v>
      </c>
      <c r="B26" s="70">
        <v>949</v>
      </c>
      <c r="C26" s="70">
        <v>-768</v>
      </c>
      <c r="D26" s="72">
        <v>-44.729178800232965</v>
      </c>
      <c r="E26" s="70">
        <v>-226</v>
      </c>
      <c r="F26" s="72">
        <v>-19.23404255319149</v>
      </c>
      <c r="G26" s="70">
        <v>374</v>
      </c>
      <c r="H26" s="70">
        <v>-263</v>
      </c>
      <c r="I26" s="72">
        <v>-41.287284144427005</v>
      </c>
      <c r="J26" s="70">
        <v>-62</v>
      </c>
      <c r="K26" s="72">
        <v>-14.220183486238533</v>
      </c>
      <c r="L26" s="70">
        <v>575</v>
      </c>
      <c r="M26" s="70">
        <v>-505</v>
      </c>
      <c r="N26" s="72">
        <v>-46.75925925925926</v>
      </c>
      <c r="O26" s="70">
        <v>-164</v>
      </c>
      <c r="P26" s="72">
        <v>-22.192151556156968</v>
      </c>
    </row>
    <row r="27" spans="1:16" s="45" customFormat="1" ht="12.75" customHeight="1">
      <c r="A27" s="65" t="s">
        <v>197</v>
      </c>
      <c r="B27" s="66">
        <v>262</v>
      </c>
      <c r="C27" s="66">
        <v>-299</v>
      </c>
      <c r="D27" s="68">
        <v>-53.297682709447415</v>
      </c>
      <c r="E27" s="66">
        <v>-65</v>
      </c>
      <c r="F27" s="68">
        <v>-19.877675840978593</v>
      </c>
      <c r="G27" s="66">
        <v>98</v>
      </c>
      <c r="H27" s="66">
        <v>-49</v>
      </c>
      <c r="I27" s="68">
        <v>-33.333333333333336</v>
      </c>
      <c r="J27" s="66">
        <v>6</v>
      </c>
      <c r="K27" s="68">
        <v>6.5217391304347823</v>
      </c>
      <c r="L27" s="66">
        <v>164</v>
      </c>
      <c r="M27" s="66">
        <v>-250</v>
      </c>
      <c r="N27" s="68">
        <v>-60.386473429951693</v>
      </c>
      <c r="O27" s="66">
        <v>-71</v>
      </c>
      <c r="P27" s="68">
        <v>-30.212765957446809</v>
      </c>
    </row>
    <row r="28" spans="1:16" s="45" customFormat="1" ht="12.75" customHeight="1">
      <c r="A28" s="65" t="s">
        <v>198</v>
      </c>
      <c r="B28" s="66">
        <v>687</v>
      </c>
      <c r="C28" s="66">
        <v>-469</v>
      </c>
      <c r="D28" s="68">
        <v>-40.570934256055367</v>
      </c>
      <c r="E28" s="66">
        <v>-161</v>
      </c>
      <c r="F28" s="68">
        <v>-18.985849056603772</v>
      </c>
      <c r="G28" s="66">
        <v>276</v>
      </c>
      <c r="H28" s="66">
        <v>-214</v>
      </c>
      <c r="I28" s="68">
        <v>-43.673469387755105</v>
      </c>
      <c r="J28" s="66">
        <v>-68</v>
      </c>
      <c r="K28" s="68">
        <v>-19.767441860465116</v>
      </c>
      <c r="L28" s="66">
        <v>411</v>
      </c>
      <c r="M28" s="66">
        <v>-255</v>
      </c>
      <c r="N28" s="68">
        <v>-38.288288288288285</v>
      </c>
      <c r="O28" s="66">
        <v>-93</v>
      </c>
      <c r="P28" s="68">
        <v>-18.452380952380953</v>
      </c>
    </row>
    <row r="29" spans="1:16" s="45" customFormat="1" ht="12.75" customHeight="1">
      <c r="A29" s="69" t="s">
        <v>199</v>
      </c>
      <c r="B29" s="70">
        <v>0</v>
      </c>
      <c r="C29" s="70">
        <v>0</v>
      </c>
      <c r="D29" s="72" t="s">
        <v>483</v>
      </c>
      <c r="E29" s="70">
        <v>0</v>
      </c>
      <c r="F29" s="72" t="s">
        <v>483</v>
      </c>
      <c r="G29" s="70">
        <v>0</v>
      </c>
      <c r="H29" s="70">
        <v>0</v>
      </c>
      <c r="I29" s="72" t="s">
        <v>483</v>
      </c>
      <c r="J29" s="70">
        <v>0</v>
      </c>
      <c r="K29" s="72" t="s">
        <v>483</v>
      </c>
      <c r="L29" s="70">
        <v>0</v>
      </c>
      <c r="M29" s="70">
        <v>0</v>
      </c>
      <c r="N29" s="72" t="s">
        <v>483</v>
      </c>
      <c r="O29" s="70">
        <v>0</v>
      </c>
      <c r="P29" s="72" t="s">
        <v>483</v>
      </c>
    </row>
    <row r="30" spans="1:16" s="45" customFormat="1" ht="15" customHeight="1">
      <c r="A30" s="296" t="s">
        <v>159</v>
      </c>
      <c r="B30" s="296"/>
      <c r="C30" s="296"/>
      <c r="D30" s="296"/>
      <c r="E30" s="296"/>
      <c r="F30" s="296"/>
      <c r="G30" s="296"/>
      <c r="H30" s="296"/>
      <c r="I30" s="296"/>
      <c r="J30" s="296"/>
      <c r="K30" s="296"/>
      <c r="L30" s="296"/>
      <c r="M30" s="296"/>
      <c r="N30" s="296"/>
      <c r="O30" s="296"/>
      <c r="P30" s="296"/>
    </row>
    <row r="31" spans="1:16" s="45" customFormat="1" ht="14.25" customHeight="1">
      <c r="A31" s="90" t="s">
        <v>79</v>
      </c>
      <c r="B31" s="78">
        <v>9539</v>
      </c>
      <c r="C31" s="78">
        <v>-3170</v>
      </c>
      <c r="D31" s="80">
        <v>-24.942953812259027</v>
      </c>
      <c r="E31" s="78">
        <v>-654</v>
      </c>
      <c r="F31" s="80">
        <v>-6.4161679584028253</v>
      </c>
      <c r="G31" s="78">
        <v>555</v>
      </c>
      <c r="H31" s="78">
        <v>-235</v>
      </c>
      <c r="I31" s="80">
        <v>-29.746835443037973</v>
      </c>
      <c r="J31" s="78">
        <v>-10</v>
      </c>
      <c r="K31" s="80">
        <v>-1.7699115044247788</v>
      </c>
      <c r="L31" s="78">
        <v>8984</v>
      </c>
      <c r="M31" s="78">
        <v>-2935</v>
      </c>
      <c r="N31" s="80">
        <v>-24.624549039348938</v>
      </c>
      <c r="O31" s="78">
        <v>-644</v>
      </c>
      <c r="P31" s="80">
        <v>-6.6888242625675112</v>
      </c>
    </row>
    <row r="32" spans="1:16" s="45" customFormat="1" ht="22.5" customHeight="1">
      <c r="A32" s="69" t="s">
        <v>192</v>
      </c>
      <c r="B32" s="70">
        <v>4964</v>
      </c>
      <c r="C32" s="70">
        <v>-1225</v>
      </c>
      <c r="D32" s="72">
        <v>-19.793181450961384</v>
      </c>
      <c r="E32" s="70">
        <v>-118</v>
      </c>
      <c r="F32" s="72">
        <v>-2.3219205037386854</v>
      </c>
      <c r="G32" s="70">
        <v>156</v>
      </c>
      <c r="H32" s="70">
        <v>-67</v>
      </c>
      <c r="I32" s="72">
        <v>-30.044843049327355</v>
      </c>
      <c r="J32" s="70">
        <v>10</v>
      </c>
      <c r="K32" s="72">
        <v>6.8493150684931505</v>
      </c>
      <c r="L32" s="70">
        <v>4808</v>
      </c>
      <c r="M32" s="70">
        <v>-1158</v>
      </c>
      <c r="N32" s="72">
        <v>-19.409989943010391</v>
      </c>
      <c r="O32" s="70">
        <v>-128</v>
      </c>
      <c r="P32" s="72">
        <v>-2.5931928687196111</v>
      </c>
    </row>
    <row r="33" spans="1:16" s="45" customFormat="1" ht="12.75" customHeight="1">
      <c r="A33" s="69" t="s">
        <v>193</v>
      </c>
      <c r="B33" s="70">
        <v>3979</v>
      </c>
      <c r="C33" s="70">
        <v>-1594</v>
      </c>
      <c r="D33" s="72">
        <v>-28.602189126143909</v>
      </c>
      <c r="E33" s="70">
        <v>-424</v>
      </c>
      <c r="F33" s="72">
        <v>-9.629797865091982</v>
      </c>
      <c r="G33" s="70">
        <v>233</v>
      </c>
      <c r="H33" s="70">
        <v>-90</v>
      </c>
      <c r="I33" s="72">
        <v>-27.86377708978328</v>
      </c>
      <c r="J33" s="70">
        <v>9</v>
      </c>
      <c r="K33" s="72">
        <v>4.0178571428571432</v>
      </c>
      <c r="L33" s="70">
        <v>3746</v>
      </c>
      <c r="M33" s="70">
        <v>-1504</v>
      </c>
      <c r="N33" s="72">
        <v>-28.647619047619049</v>
      </c>
      <c r="O33" s="70">
        <v>-433</v>
      </c>
      <c r="P33" s="72">
        <v>-10.361330461832974</v>
      </c>
    </row>
    <row r="34" spans="1:16" s="45" customFormat="1" ht="12.75" customHeight="1">
      <c r="A34" s="65" t="s">
        <v>194</v>
      </c>
      <c r="B34" s="66">
        <v>352</v>
      </c>
      <c r="C34" s="66">
        <v>-65</v>
      </c>
      <c r="D34" s="68">
        <v>-15.587529976019185</v>
      </c>
      <c r="E34" s="66">
        <v>16</v>
      </c>
      <c r="F34" s="68">
        <v>4.7619047619047619</v>
      </c>
      <c r="G34" s="66">
        <v>27</v>
      </c>
      <c r="H34" s="66">
        <v>-4</v>
      </c>
      <c r="I34" s="68">
        <v>-12.903225806451612</v>
      </c>
      <c r="J34" s="66">
        <v>7</v>
      </c>
      <c r="K34" s="68">
        <v>35</v>
      </c>
      <c r="L34" s="66">
        <v>325</v>
      </c>
      <c r="M34" s="66">
        <v>-61</v>
      </c>
      <c r="N34" s="68">
        <v>-15.803108808290155</v>
      </c>
      <c r="O34" s="66">
        <v>9</v>
      </c>
      <c r="P34" s="68">
        <v>2.8481012658227849</v>
      </c>
    </row>
    <row r="35" spans="1:16" s="45" customFormat="1" ht="12.75" customHeight="1">
      <c r="A35" s="65" t="s">
        <v>195</v>
      </c>
      <c r="B35" s="66">
        <v>3627</v>
      </c>
      <c r="C35" s="66">
        <v>-1529</v>
      </c>
      <c r="D35" s="68">
        <v>-29.65477114041893</v>
      </c>
      <c r="E35" s="66">
        <v>-440</v>
      </c>
      <c r="F35" s="68">
        <v>-10.818785345463487</v>
      </c>
      <c r="G35" s="66">
        <v>206</v>
      </c>
      <c r="H35" s="66">
        <v>-86</v>
      </c>
      <c r="I35" s="68">
        <v>-29.452054794520549</v>
      </c>
      <c r="J35" s="66">
        <v>2</v>
      </c>
      <c r="K35" s="68">
        <v>0.98039215686274506</v>
      </c>
      <c r="L35" s="66">
        <v>3421</v>
      </c>
      <c r="M35" s="66">
        <v>-1443</v>
      </c>
      <c r="N35" s="68">
        <v>-29.666940789473685</v>
      </c>
      <c r="O35" s="66">
        <v>-442</v>
      </c>
      <c r="P35" s="68">
        <v>-11.441884545689879</v>
      </c>
    </row>
    <row r="36" spans="1:16" s="45" customFormat="1" ht="12.75" customHeight="1">
      <c r="A36" s="69" t="s">
        <v>196</v>
      </c>
      <c r="B36" s="70">
        <v>596</v>
      </c>
      <c r="C36" s="70">
        <v>-351</v>
      </c>
      <c r="D36" s="72">
        <v>-37.064413938753958</v>
      </c>
      <c r="E36" s="70">
        <v>-112</v>
      </c>
      <c r="F36" s="72">
        <v>-15.819209039548022</v>
      </c>
      <c r="G36" s="70">
        <v>166</v>
      </c>
      <c r="H36" s="70">
        <v>-78</v>
      </c>
      <c r="I36" s="72">
        <v>-31.967213114754099</v>
      </c>
      <c r="J36" s="70">
        <v>-29</v>
      </c>
      <c r="K36" s="72">
        <v>-14.871794871794872</v>
      </c>
      <c r="L36" s="70">
        <v>430</v>
      </c>
      <c r="M36" s="70">
        <v>-273</v>
      </c>
      <c r="N36" s="72">
        <v>-38.83357041251778</v>
      </c>
      <c r="O36" s="70">
        <v>-83</v>
      </c>
      <c r="P36" s="72">
        <v>-16.179337231968812</v>
      </c>
    </row>
    <row r="37" spans="1:16" s="45" customFormat="1" ht="12.75" customHeight="1">
      <c r="A37" s="65" t="s">
        <v>197</v>
      </c>
      <c r="B37" s="66">
        <v>103</v>
      </c>
      <c r="C37" s="66">
        <v>-100</v>
      </c>
      <c r="D37" s="68">
        <v>-49.261083743842363</v>
      </c>
      <c r="E37" s="66">
        <v>-21</v>
      </c>
      <c r="F37" s="68">
        <v>-16.93548387096774</v>
      </c>
      <c r="G37" s="66">
        <v>18</v>
      </c>
      <c r="H37" s="66">
        <v>-33</v>
      </c>
      <c r="I37" s="68">
        <v>-64.705882352941174</v>
      </c>
      <c r="J37" s="66">
        <v>-10</v>
      </c>
      <c r="K37" s="68">
        <v>-35.714285714285715</v>
      </c>
      <c r="L37" s="66">
        <v>85</v>
      </c>
      <c r="M37" s="66">
        <v>-67</v>
      </c>
      <c r="N37" s="68">
        <v>-44.078947368421055</v>
      </c>
      <c r="O37" s="66">
        <v>-11</v>
      </c>
      <c r="P37" s="68">
        <v>-11.458333333333334</v>
      </c>
    </row>
    <row r="38" spans="1:16" s="45" customFormat="1" ht="12.75" customHeight="1">
      <c r="A38" s="65" t="s">
        <v>198</v>
      </c>
      <c r="B38" s="66">
        <v>493</v>
      </c>
      <c r="C38" s="66">
        <v>-251</v>
      </c>
      <c r="D38" s="68">
        <v>-33.736559139784944</v>
      </c>
      <c r="E38" s="66">
        <v>-91</v>
      </c>
      <c r="F38" s="68">
        <v>-15.582191780821917</v>
      </c>
      <c r="G38" s="66">
        <v>148</v>
      </c>
      <c r="H38" s="66">
        <v>-45</v>
      </c>
      <c r="I38" s="68">
        <v>-23.316062176165804</v>
      </c>
      <c r="J38" s="66">
        <v>-19</v>
      </c>
      <c r="K38" s="68">
        <v>-11.377245508982035</v>
      </c>
      <c r="L38" s="66">
        <v>345</v>
      </c>
      <c r="M38" s="66">
        <v>-206</v>
      </c>
      <c r="N38" s="68">
        <v>-37.386569872958255</v>
      </c>
      <c r="O38" s="66">
        <v>-72</v>
      </c>
      <c r="P38" s="68">
        <v>-17.266187050359711</v>
      </c>
    </row>
    <row r="39" spans="1:16" s="45" customFormat="1" ht="12.75" customHeight="1">
      <c r="A39" s="69" t="s">
        <v>199</v>
      </c>
      <c r="B39" s="70">
        <v>0</v>
      </c>
      <c r="C39" s="70">
        <v>0</v>
      </c>
      <c r="D39" s="72" t="s">
        <v>483</v>
      </c>
      <c r="E39" s="70">
        <v>0</v>
      </c>
      <c r="F39" s="72" t="s">
        <v>483</v>
      </c>
      <c r="G39" s="70">
        <v>0</v>
      </c>
      <c r="H39" s="70">
        <v>0</v>
      </c>
      <c r="I39" s="72" t="s">
        <v>483</v>
      </c>
      <c r="J39" s="70">
        <v>0</v>
      </c>
      <c r="K39" s="72" t="s">
        <v>483</v>
      </c>
      <c r="L39" s="70">
        <v>0</v>
      </c>
      <c r="M39" s="70">
        <v>0</v>
      </c>
      <c r="N39" s="72" t="s">
        <v>483</v>
      </c>
      <c r="O39" s="70">
        <v>0</v>
      </c>
      <c r="P39" s="72" t="s">
        <v>483</v>
      </c>
    </row>
    <row r="40" spans="1:16" s="45" customFormat="1" ht="15" customHeight="1">
      <c r="A40" s="296" t="s">
        <v>161</v>
      </c>
      <c r="B40" s="296"/>
      <c r="C40" s="296"/>
      <c r="D40" s="296"/>
      <c r="E40" s="296"/>
      <c r="F40" s="296"/>
      <c r="G40" s="296"/>
      <c r="H40" s="296"/>
      <c r="I40" s="296"/>
      <c r="J40" s="296"/>
      <c r="K40" s="296"/>
      <c r="L40" s="296"/>
      <c r="M40" s="296"/>
      <c r="N40" s="296"/>
      <c r="O40" s="296"/>
      <c r="P40" s="296"/>
    </row>
    <row r="41" spans="1:16" s="45" customFormat="1" ht="14.25" customHeight="1">
      <c r="A41" s="90" t="s">
        <v>79</v>
      </c>
      <c r="B41" s="78">
        <v>82510</v>
      </c>
      <c r="C41" s="78">
        <v>-33137</v>
      </c>
      <c r="D41" s="80">
        <v>-28.653575103547865</v>
      </c>
      <c r="E41" s="78">
        <v>-31444</v>
      </c>
      <c r="F41" s="80">
        <v>-27.593590396124753</v>
      </c>
      <c r="G41" s="78">
        <v>42556</v>
      </c>
      <c r="H41" s="78">
        <v>-15734</v>
      </c>
      <c r="I41" s="80">
        <v>-26.992623091439356</v>
      </c>
      <c r="J41" s="78">
        <v>-15941</v>
      </c>
      <c r="K41" s="80">
        <v>-27.250970135220609</v>
      </c>
      <c r="L41" s="78">
        <v>39954</v>
      </c>
      <c r="M41" s="78">
        <v>-17403</v>
      </c>
      <c r="N41" s="80">
        <v>-30.34154505988807</v>
      </c>
      <c r="O41" s="78">
        <v>-15503</v>
      </c>
      <c r="P41" s="80">
        <v>-27.954992156084895</v>
      </c>
    </row>
    <row r="42" spans="1:16" s="45" customFormat="1" ht="21.75" customHeight="1">
      <c r="A42" s="69" t="s">
        <v>192</v>
      </c>
      <c r="B42" s="70">
        <v>23101</v>
      </c>
      <c r="C42" s="70">
        <v>-8848</v>
      </c>
      <c r="D42" s="72">
        <v>-27.694137531691133</v>
      </c>
      <c r="E42" s="70">
        <v>-7584</v>
      </c>
      <c r="F42" s="72">
        <v>-24.715659116832327</v>
      </c>
      <c r="G42" s="70">
        <v>11955</v>
      </c>
      <c r="H42" s="70">
        <v>-3575</v>
      </c>
      <c r="I42" s="72">
        <v>-23.019961365099807</v>
      </c>
      <c r="J42" s="70">
        <v>-3339</v>
      </c>
      <c r="K42" s="72">
        <v>-21.832091016084739</v>
      </c>
      <c r="L42" s="70">
        <v>11146</v>
      </c>
      <c r="M42" s="70">
        <v>-5273</v>
      </c>
      <c r="N42" s="72">
        <v>-32.115232352762042</v>
      </c>
      <c r="O42" s="70">
        <v>-4245</v>
      </c>
      <c r="P42" s="72">
        <v>-27.581053862647</v>
      </c>
    </row>
    <row r="43" spans="1:16" s="45" customFormat="1" ht="12.75" customHeight="1">
      <c r="A43" s="69" t="s">
        <v>193</v>
      </c>
      <c r="B43" s="70">
        <v>42240</v>
      </c>
      <c r="C43" s="70">
        <v>-15684</v>
      </c>
      <c r="D43" s="72">
        <v>-27.076859332918996</v>
      </c>
      <c r="E43" s="70">
        <v>-18284</v>
      </c>
      <c r="F43" s="72">
        <v>-30.209503667966427</v>
      </c>
      <c r="G43" s="70">
        <v>21103</v>
      </c>
      <c r="H43" s="70">
        <v>-7263</v>
      </c>
      <c r="I43" s="72">
        <v>-25.604597052809702</v>
      </c>
      <c r="J43" s="70">
        <v>-9412</v>
      </c>
      <c r="K43" s="72">
        <v>-30.84384728821891</v>
      </c>
      <c r="L43" s="70">
        <v>21137</v>
      </c>
      <c r="M43" s="70">
        <v>-8421</v>
      </c>
      <c r="N43" s="72">
        <v>-28.489748968130456</v>
      </c>
      <c r="O43" s="70">
        <v>-8872</v>
      </c>
      <c r="P43" s="72">
        <v>-29.564463994135092</v>
      </c>
    </row>
    <row r="44" spans="1:16" s="45" customFormat="1" ht="12.75" customHeight="1">
      <c r="A44" s="65" t="s">
        <v>194</v>
      </c>
      <c r="B44" s="66">
        <v>4772</v>
      </c>
      <c r="C44" s="66">
        <v>-2692</v>
      </c>
      <c r="D44" s="68">
        <v>-36.066452304394424</v>
      </c>
      <c r="E44" s="66">
        <v>-1824</v>
      </c>
      <c r="F44" s="68">
        <v>-27.653123104912069</v>
      </c>
      <c r="G44" s="66">
        <v>2770</v>
      </c>
      <c r="H44" s="66">
        <v>-1599</v>
      </c>
      <c r="I44" s="68">
        <v>-36.598764019226365</v>
      </c>
      <c r="J44" s="66">
        <v>-939</v>
      </c>
      <c r="K44" s="68">
        <v>-25.316796980318145</v>
      </c>
      <c r="L44" s="66">
        <v>2002</v>
      </c>
      <c r="M44" s="66">
        <v>-1093</v>
      </c>
      <c r="N44" s="68">
        <v>-35.315024232633277</v>
      </c>
      <c r="O44" s="66">
        <v>-885</v>
      </c>
      <c r="P44" s="68">
        <v>-30.654658815379285</v>
      </c>
    </row>
    <row r="45" spans="1:16" s="45" customFormat="1" ht="12.75" customHeight="1">
      <c r="A45" s="65" t="s">
        <v>195</v>
      </c>
      <c r="B45" s="66">
        <v>37468</v>
      </c>
      <c r="C45" s="66">
        <v>-12992</v>
      </c>
      <c r="D45" s="68">
        <v>-25.74712643678161</v>
      </c>
      <c r="E45" s="66">
        <v>-16460</v>
      </c>
      <c r="F45" s="68">
        <v>-30.522177718439401</v>
      </c>
      <c r="G45" s="66">
        <v>18333</v>
      </c>
      <c r="H45" s="66">
        <v>-5664</v>
      </c>
      <c r="I45" s="68">
        <v>-23.602950368796101</v>
      </c>
      <c r="J45" s="66">
        <v>-8473</v>
      </c>
      <c r="K45" s="68">
        <v>-31.608595090651345</v>
      </c>
      <c r="L45" s="66">
        <v>19135</v>
      </c>
      <c r="M45" s="66">
        <v>-7328</v>
      </c>
      <c r="N45" s="68">
        <v>-27.69149378377357</v>
      </c>
      <c r="O45" s="66">
        <v>-7987</v>
      </c>
      <c r="P45" s="68">
        <v>-29.448418258240544</v>
      </c>
    </row>
    <row r="46" spans="1:16" s="45" customFormat="1" ht="12.75" customHeight="1">
      <c r="A46" s="69" t="s">
        <v>196</v>
      </c>
      <c r="B46" s="70">
        <v>16595</v>
      </c>
      <c r="C46" s="70">
        <v>-8374</v>
      </c>
      <c r="D46" s="72">
        <v>-33.537586607393166</v>
      </c>
      <c r="E46" s="70">
        <v>-5372</v>
      </c>
      <c r="F46" s="72">
        <v>-24.454864114353349</v>
      </c>
      <c r="G46" s="70">
        <v>8971</v>
      </c>
      <c r="H46" s="70">
        <v>-4689</v>
      </c>
      <c r="I46" s="72">
        <v>-34.326500732064424</v>
      </c>
      <c r="J46" s="70">
        <v>-2981</v>
      </c>
      <c r="K46" s="72">
        <v>-24.941432396251674</v>
      </c>
      <c r="L46" s="70">
        <v>7624</v>
      </c>
      <c r="M46" s="70">
        <v>-3685</v>
      </c>
      <c r="N46" s="72">
        <v>-32.584667079317356</v>
      </c>
      <c r="O46" s="70">
        <v>-2391</v>
      </c>
      <c r="P46" s="72">
        <v>-23.874188716924614</v>
      </c>
    </row>
    <row r="47" spans="1:16" s="45" customFormat="1" ht="12.75" customHeight="1">
      <c r="A47" s="65" t="s">
        <v>197</v>
      </c>
      <c r="B47" s="66">
        <v>3302</v>
      </c>
      <c r="C47" s="66">
        <v>-1761</v>
      </c>
      <c r="D47" s="68">
        <v>-34.781749950622164</v>
      </c>
      <c r="E47" s="66">
        <v>-868</v>
      </c>
      <c r="F47" s="68">
        <v>-20.81534772182254</v>
      </c>
      <c r="G47" s="66">
        <v>1595</v>
      </c>
      <c r="H47" s="66">
        <v>-795</v>
      </c>
      <c r="I47" s="68">
        <v>-33.263598326359833</v>
      </c>
      <c r="J47" s="66">
        <v>-439</v>
      </c>
      <c r="K47" s="68">
        <v>-21.583087512291051</v>
      </c>
      <c r="L47" s="66">
        <v>1707</v>
      </c>
      <c r="M47" s="66">
        <v>-966</v>
      </c>
      <c r="N47" s="68">
        <v>-36.139169472502807</v>
      </c>
      <c r="O47" s="66">
        <v>-429</v>
      </c>
      <c r="P47" s="68">
        <v>-20.084269662921347</v>
      </c>
    </row>
    <row r="48" spans="1:16" s="45" customFormat="1" ht="12.75" customHeight="1">
      <c r="A48" s="65" t="s">
        <v>198</v>
      </c>
      <c r="B48" s="66">
        <v>13293</v>
      </c>
      <c r="C48" s="66">
        <v>-6613</v>
      </c>
      <c r="D48" s="68">
        <v>-33.221139354968351</v>
      </c>
      <c r="E48" s="66">
        <v>-4504</v>
      </c>
      <c r="F48" s="68">
        <v>-25.307636118446929</v>
      </c>
      <c r="G48" s="66">
        <v>7376</v>
      </c>
      <c r="H48" s="66">
        <v>-3894</v>
      </c>
      <c r="I48" s="68">
        <v>-34.551907719609581</v>
      </c>
      <c r="J48" s="66">
        <v>-2542</v>
      </c>
      <c r="K48" s="68">
        <v>-25.630167372454125</v>
      </c>
      <c r="L48" s="66">
        <v>5917</v>
      </c>
      <c r="M48" s="66">
        <v>-2719</v>
      </c>
      <c r="N48" s="68">
        <v>-31.48448355720241</v>
      </c>
      <c r="O48" s="66">
        <v>-1962</v>
      </c>
      <c r="P48" s="68">
        <v>-24.901637263612134</v>
      </c>
    </row>
    <row r="49" spans="1:16" s="45" customFormat="1" ht="12.75" customHeight="1">
      <c r="A49" s="69" t="s">
        <v>199</v>
      </c>
      <c r="B49" s="70">
        <v>574</v>
      </c>
      <c r="C49" s="70">
        <v>-231</v>
      </c>
      <c r="D49" s="72">
        <v>-28.695652173913043</v>
      </c>
      <c r="E49" s="70">
        <v>-204</v>
      </c>
      <c r="F49" s="72">
        <v>-26.22107969151671</v>
      </c>
      <c r="G49" s="70">
        <v>527</v>
      </c>
      <c r="H49" s="70">
        <v>-207</v>
      </c>
      <c r="I49" s="72">
        <v>-28.201634877384198</v>
      </c>
      <c r="J49" s="70">
        <v>-209</v>
      </c>
      <c r="K49" s="72">
        <v>-28.396739130434781</v>
      </c>
      <c r="L49" s="70">
        <v>47</v>
      </c>
      <c r="M49" s="70">
        <v>-24</v>
      </c>
      <c r="N49" s="72">
        <v>-33.802816901408448</v>
      </c>
      <c r="O49" s="70">
        <v>5</v>
      </c>
      <c r="P49" s="72">
        <v>11.904761904761905</v>
      </c>
    </row>
    <row r="51" spans="1:16" s="26" customFormat="1" ht="12.75">
      <c r="A51" s="120" t="s">
        <v>152</v>
      </c>
      <c r="B51" s="120"/>
      <c r="C51" s="120"/>
      <c r="D51" s="120"/>
      <c r="E51" s="120"/>
      <c r="F51" s="120"/>
    </row>
    <row r="52" spans="1:16" s="26" customFormat="1" ht="12.75">
      <c r="A52" s="120"/>
      <c r="B52" s="120"/>
      <c r="C52" s="121"/>
      <c r="D52" s="122"/>
      <c r="E52" s="134"/>
      <c r="F52" s="122"/>
    </row>
    <row r="53" spans="1:16" s="26" customFormat="1" ht="12.75">
      <c r="B53" s="120"/>
      <c r="D53" s="122"/>
      <c r="E53" s="134"/>
      <c r="F53" s="122"/>
    </row>
    <row r="57" spans="1:16">
      <c r="C57" s="121" t="s">
        <v>78</v>
      </c>
    </row>
  </sheetData>
  <mergeCells count="18">
    <mergeCell ref="A5:K5"/>
    <mergeCell ref="A6:A8"/>
    <mergeCell ref="B6:F6"/>
    <mergeCell ref="G6:K6"/>
    <mergeCell ref="L6:P6"/>
    <mergeCell ref="B7:B8"/>
    <mergeCell ref="C7:D7"/>
    <mergeCell ref="E7:F7"/>
    <mergeCell ref="G7:G8"/>
    <mergeCell ref="H7:I7"/>
    <mergeCell ref="A30:P30"/>
    <mergeCell ref="A40:P40"/>
    <mergeCell ref="J7:K7"/>
    <mergeCell ref="L7:L8"/>
    <mergeCell ref="M7:N7"/>
    <mergeCell ref="O7:P7"/>
    <mergeCell ref="A10:P10"/>
    <mergeCell ref="A20:P20"/>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zoomScaleNormal="100" workbookViewId="0"/>
  </sheetViews>
  <sheetFormatPr baseColWidth="10" defaultColWidth="11.42578125" defaultRowHeight="15"/>
  <cols>
    <col min="1" max="1" width="23.85546875" style="146" customWidth="1"/>
    <col min="2" max="2" width="6.7109375" style="146" customWidth="1"/>
    <col min="3" max="3" width="6.140625" style="146" customWidth="1"/>
    <col min="4" max="4" width="5.140625" style="146" customWidth="1"/>
    <col min="5" max="5" width="7.140625" style="146" bestFit="1" customWidth="1"/>
    <col min="6" max="6" width="4.7109375" style="146" customWidth="1"/>
    <col min="7" max="7" width="6.5703125" style="146" customWidth="1"/>
    <col min="8" max="8" width="6.28515625" style="146" bestFit="1" customWidth="1"/>
    <col min="9" max="9" width="5.28515625" style="146" customWidth="1"/>
    <col min="10" max="10" width="6.28515625" style="146" bestFit="1" customWidth="1"/>
    <col min="11" max="11" width="4.7109375" style="146" customWidth="1"/>
    <col min="12" max="12" width="6.85546875" style="146" customWidth="1"/>
    <col min="13" max="13" width="6" style="146" customWidth="1"/>
    <col min="14" max="14" width="4.85546875" style="146" customWidth="1"/>
    <col min="15" max="15" width="6.28515625" style="146" bestFit="1" customWidth="1"/>
    <col min="16" max="16" width="4.85546875" style="146" customWidth="1"/>
    <col min="17" max="16384" width="11.42578125" style="146"/>
  </cols>
  <sheetData>
    <row r="1" spans="1:19" s="1" customFormat="1" ht="12"/>
    <row r="2" spans="1:19" s="1" customFormat="1" ht="18" customHeight="1">
      <c r="M2" s="43" t="s">
        <v>65</v>
      </c>
    </row>
    <row r="3" spans="1:19" s="1" customFormat="1" ht="18.75" customHeight="1"/>
    <row r="4" spans="1:19" s="1" customFormat="1" ht="18">
      <c r="M4" s="44"/>
      <c r="N4" s="135"/>
      <c r="P4" s="2" t="s">
        <v>482</v>
      </c>
    </row>
    <row r="5" spans="1:19" s="45" customFormat="1" ht="42" customHeight="1">
      <c r="A5" s="289" t="s">
        <v>44</v>
      </c>
      <c r="B5" s="289"/>
      <c r="C5" s="289"/>
      <c r="D5" s="289"/>
      <c r="E5" s="289"/>
      <c r="F5" s="289"/>
      <c r="G5" s="289"/>
      <c r="H5" s="289"/>
      <c r="I5" s="289"/>
      <c r="J5" s="289"/>
      <c r="K5" s="289"/>
      <c r="L5" s="1"/>
      <c r="M5" s="1"/>
      <c r="N5" s="1"/>
      <c r="O5" s="1"/>
      <c r="P5" s="1"/>
    </row>
    <row r="6" spans="1:19" s="45" customFormat="1" ht="15.75" customHeight="1">
      <c r="A6" s="300"/>
      <c r="B6" s="293" t="s">
        <v>79</v>
      </c>
      <c r="C6" s="294"/>
      <c r="D6" s="294"/>
      <c r="E6" s="294"/>
      <c r="F6" s="294"/>
      <c r="G6" s="293" t="s">
        <v>80</v>
      </c>
      <c r="H6" s="294"/>
      <c r="I6" s="294"/>
      <c r="J6" s="294"/>
      <c r="K6" s="294"/>
      <c r="L6" s="293" t="s">
        <v>81</v>
      </c>
      <c r="M6" s="294"/>
      <c r="N6" s="294"/>
      <c r="O6" s="294"/>
      <c r="P6" s="294"/>
    </row>
    <row r="7" spans="1:19"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9"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9" s="45" customFormat="1" ht="3" customHeight="1">
      <c r="A9" s="125"/>
      <c r="B9" s="125"/>
      <c r="C9" s="125"/>
      <c r="D9" s="125"/>
      <c r="E9" s="125"/>
      <c r="F9" s="125"/>
      <c r="G9" s="125"/>
      <c r="H9" s="125"/>
      <c r="I9" s="125"/>
      <c r="J9" s="125"/>
      <c r="K9" s="125"/>
      <c r="L9" s="125"/>
      <c r="M9" s="125"/>
      <c r="N9" s="125"/>
      <c r="O9" s="125"/>
      <c r="P9" s="125"/>
    </row>
    <row r="10" spans="1:19" ht="15.75">
      <c r="A10" s="90" t="s">
        <v>79</v>
      </c>
      <c r="B10" s="78">
        <v>98560</v>
      </c>
      <c r="C10" s="78">
        <v>-39797</v>
      </c>
      <c r="D10" s="80">
        <v>-28.763994593696019</v>
      </c>
      <c r="E10" s="78">
        <v>-33624</v>
      </c>
      <c r="F10" s="80">
        <v>-25.437269261030078</v>
      </c>
      <c r="G10" s="78">
        <v>45006</v>
      </c>
      <c r="H10" s="78">
        <v>-16908</v>
      </c>
      <c r="I10" s="80">
        <v>-27.308847756565559</v>
      </c>
      <c r="J10" s="78">
        <v>-16682</v>
      </c>
      <c r="K10" s="80">
        <v>-27.042536635974582</v>
      </c>
      <c r="L10" s="78">
        <v>53554</v>
      </c>
      <c r="M10" s="78">
        <v>-22889</v>
      </c>
      <c r="N10" s="80">
        <v>-29.94257158928875</v>
      </c>
      <c r="O10" s="78">
        <v>-16942</v>
      </c>
      <c r="P10" s="80">
        <v>-24.032569223785746</v>
      </c>
      <c r="Q10" s="147"/>
      <c r="R10" s="147"/>
      <c r="S10" s="45"/>
    </row>
    <row r="11" spans="1:19" ht="22.5">
      <c r="A11" s="69" t="s">
        <v>192</v>
      </c>
      <c r="B11" s="70">
        <v>30195</v>
      </c>
      <c r="C11" s="70">
        <v>-11424</v>
      </c>
      <c r="D11" s="72">
        <v>-27.449001657896634</v>
      </c>
      <c r="E11" s="70">
        <v>-8176</v>
      </c>
      <c r="F11" s="72">
        <v>-21.307758463422896</v>
      </c>
      <c r="G11" s="70">
        <v>12659</v>
      </c>
      <c r="H11" s="70">
        <v>-3976</v>
      </c>
      <c r="I11" s="72">
        <v>-23.901412684099789</v>
      </c>
      <c r="J11" s="70">
        <v>-3584</v>
      </c>
      <c r="K11" s="72">
        <v>-22.064889490857599</v>
      </c>
      <c r="L11" s="70">
        <v>17536</v>
      </c>
      <c r="M11" s="70">
        <v>-7448</v>
      </c>
      <c r="N11" s="72">
        <v>-29.811079090617994</v>
      </c>
      <c r="O11" s="70">
        <v>-4592</v>
      </c>
      <c r="P11" s="72">
        <v>-20.751988430947215</v>
      </c>
      <c r="Q11" s="147"/>
      <c r="R11" s="147"/>
      <c r="S11" s="45"/>
    </row>
    <row r="12" spans="1:19" ht="15.75">
      <c r="A12" s="69" t="s">
        <v>193</v>
      </c>
      <c r="B12" s="70">
        <v>49623</v>
      </c>
      <c r="C12" s="70">
        <v>-18655</v>
      </c>
      <c r="D12" s="72">
        <v>-27.322124256715195</v>
      </c>
      <c r="E12" s="70">
        <v>-19549</v>
      </c>
      <c r="F12" s="72">
        <v>-28.261435262823106</v>
      </c>
      <c r="G12" s="70">
        <v>22302</v>
      </c>
      <c r="H12" s="70">
        <v>-7695</v>
      </c>
      <c r="I12" s="72">
        <v>-25.652565256525651</v>
      </c>
      <c r="J12" s="70">
        <v>-9815</v>
      </c>
      <c r="K12" s="72">
        <v>-30.560139489989727</v>
      </c>
      <c r="L12" s="70">
        <v>27321</v>
      </c>
      <c r="M12" s="70">
        <v>-10960</v>
      </c>
      <c r="N12" s="72">
        <v>-28.630391055615057</v>
      </c>
      <c r="O12" s="70">
        <v>-9734</v>
      </c>
      <c r="P12" s="72">
        <v>-26.269059506139524</v>
      </c>
      <c r="Q12" s="147"/>
      <c r="R12" s="147"/>
      <c r="S12" s="45"/>
    </row>
    <row r="13" spans="1:19" ht="15.75">
      <c r="A13" s="65" t="s">
        <v>194</v>
      </c>
      <c r="B13" s="66">
        <v>5483</v>
      </c>
      <c r="C13" s="66">
        <v>-2913</v>
      </c>
      <c r="D13" s="68">
        <v>-34.695092901381614</v>
      </c>
      <c r="E13" s="66">
        <v>-1906</v>
      </c>
      <c r="F13" s="68">
        <v>-25.795100825551497</v>
      </c>
      <c r="G13" s="66">
        <v>2880</v>
      </c>
      <c r="H13" s="66">
        <v>-1629</v>
      </c>
      <c r="I13" s="68">
        <v>-36.127744510978047</v>
      </c>
      <c r="J13" s="66">
        <v>-991</v>
      </c>
      <c r="K13" s="68">
        <v>-25.600619994833377</v>
      </c>
      <c r="L13" s="66">
        <v>2603</v>
      </c>
      <c r="M13" s="66">
        <v>-1284</v>
      </c>
      <c r="N13" s="68">
        <v>-33.033187548237713</v>
      </c>
      <c r="O13" s="66">
        <v>-915</v>
      </c>
      <c r="P13" s="68">
        <v>-26.009096077316656</v>
      </c>
      <c r="Q13" s="147"/>
      <c r="R13" s="147"/>
      <c r="S13" s="45"/>
    </row>
    <row r="14" spans="1:19" ht="15.75">
      <c r="A14" s="65" t="s">
        <v>195</v>
      </c>
      <c r="B14" s="66">
        <v>44140</v>
      </c>
      <c r="C14" s="66">
        <v>-15742</v>
      </c>
      <c r="D14" s="68">
        <v>-26.288367122006612</v>
      </c>
      <c r="E14" s="66">
        <v>-17643</v>
      </c>
      <c r="F14" s="68">
        <v>-28.556399009436252</v>
      </c>
      <c r="G14" s="66">
        <v>19422</v>
      </c>
      <c r="H14" s="66">
        <v>-6066</v>
      </c>
      <c r="I14" s="68">
        <v>-23.799435028248588</v>
      </c>
      <c r="J14" s="66">
        <v>-8824</v>
      </c>
      <c r="K14" s="68">
        <v>-31.239821567655596</v>
      </c>
      <c r="L14" s="66">
        <v>24718</v>
      </c>
      <c r="M14" s="66">
        <v>-9676</v>
      </c>
      <c r="N14" s="68">
        <v>-28.132813862883062</v>
      </c>
      <c r="O14" s="66">
        <v>-8819</v>
      </c>
      <c r="P14" s="68">
        <v>-26.296329427199808</v>
      </c>
      <c r="Q14" s="147"/>
      <c r="R14" s="147"/>
      <c r="S14" s="45"/>
    </row>
    <row r="15" spans="1:19" ht="15.75">
      <c r="A15" s="69" t="s">
        <v>196</v>
      </c>
      <c r="B15" s="70">
        <v>18168</v>
      </c>
      <c r="C15" s="70">
        <v>-9487</v>
      </c>
      <c r="D15" s="72">
        <v>-34.304827336828787</v>
      </c>
      <c r="E15" s="70">
        <v>-5695</v>
      </c>
      <c r="F15" s="72">
        <v>-23.865398315383647</v>
      </c>
      <c r="G15" s="70">
        <v>9518</v>
      </c>
      <c r="H15" s="70">
        <v>-5030</v>
      </c>
      <c r="I15" s="72">
        <v>-34.575199340115482</v>
      </c>
      <c r="J15" s="70">
        <v>-3074</v>
      </c>
      <c r="K15" s="72">
        <v>-24.412325285895808</v>
      </c>
      <c r="L15" s="70">
        <v>8650</v>
      </c>
      <c r="M15" s="70">
        <v>-4457</v>
      </c>
      <c r="N15" s="72">
        <v>-34.004730296787976</v>
      </c>
      <c r="O15" s="70">
        <v>-2621</v>
      </c>
      <c r="P15" s="72">
        <v>-23.254369621151628</v>
      </c>
      <c r="Q15" s="147"/>
      <c r="R15" s="147"/>
      <c r="S15" s="45"/>
    </row>
    <row r="16" spans="1:19" ht="15.75">
      <c r="A16" s="65" t="s">
        <v>197</v>
      </c>
      <c r="B16" s="66">
        <v>3672</v>
      </c>
      <c r="C16" s="66">
        <v>-2158</v>
      </c>
      <c r="D16" s="68">
        <v>-37.015437392795882</v>
      </c>
      <c r="E16" s="66">
        <v>-954</v>
      </c>
      <c r="F16" s="68">
        <v>-20.622568093385215</v>
      </c>
      <c r="G16" s="66">
        <v>1713</v>
      </c>
      <c r="H16" s="66">
        <v>-875</v>
      </c>
      <c r="I16" s="68">
        <v>-33.809891808346215</v>
      </c>
      <c r="J16" s="66">
        <v>-444</v>
      </c>
      <c r="K16" s="68">
        <v>-20.58414464534075</v>
      </c>
      <c r="L16" s="66">
        <v>1959</v>
      </c>
      <c r="M16" s="66">
        <v>-1283</v>
      </c>
      <c r="N16" s="68">
        <v>-39.574336829117826</v>
      </c>
      <c r="O16" s="66">
        <v>-510</v>
      </c>
      <c r="P16" s="68">
        <v>-20.656136087484811</v>
      </c>
      <c r="Q16" s="147"/>
      <c r="R16" s="147"/>
      <c r="S16" s="45"/>
    </row>
    <row r="17" spans="1:19" ht="15.75">
      <c r="A17" s="65" t="s">
        <v>198</v>
      </c>
      <c r="B17" s="66">
        <v>14496</v>
      </c>
      <c r="C17" s="66">
        <v>-7329</v>
      </c>
      <c r="D17" s="68">
        <v>-33.580756013745706</v>
      </c>
      <c r="E17" s="66">
        <v>-4741</v>
      </c>
      <c r="F17" s="68">
        <v>-24.645214950356085</v>
      </c>
      <c r="G17" s="66">
        <v>7805</v>
      </c>
      <c r="H17" s="66">
        <v>-4155</v>
      </c>
      <c r="I17" s="68">
        <v>-34.740802675585286</v>
      </c>
      <c r="J17" s="66">
        <v>-2630</v>
      </c>
      <c r="K17" s="68">
        <v>-25.203641590800192</v>
      </c>
      <c r="L17" s="66">
        <v>6691</v>
      </c>
      <c r="M17" s="66">
        <v>-3174</v>
      </c>
      <c r="N17" s="68">
        <v>-32.174353775975675</v>
      </c>
      <c r="O17" s="66">
        <v>-2111</v>
      </c>
      <c r="P17" s="68">
        <v>-23.983185639627358</v>
      </c>
      <c r="Q17" s="147"/>
      <c r="R17" s="147"/>
      <c r="S17" s="45"/>
    </row>
    <row r="18" spans="1:19" ht="15.75">
      <c r="A18" s="82" t="s">
        <v>199</v>
      </c>
      <c r="B18" s="83">
        <v>574</v>
      </c>
      <c r="C18" s="83">
        <v>-231</v>
      </c>
      <c r="D18" s="85">
        <v>-28.695652173913043</v>
      </c>
      <c r="E18" s="83">
        <v>-204</v>
      </c>
      <c r="F18" s="85">
        <v>-26.22107969151671</v>
      </c>
      <c r="G18" s="83">
        <v>527</v>
      </c>
      <c r="H18" s="83">
        <v>-207</v>
      </c>
      <c r="I18" s="85">
        <v>-28.201634877384198</v>
      </c>
      <c r="J18" s="83">
        <v>-209</v>
      </c>
      <c r="K18" s="85">
        <v>-28.396739130434781</v>
      </c>
      <c r="L18" s="83">
        <v>47</v>
      </c>
      <c r="M18" s="83">
        <v>-24</v>
      </c>
      <c r="N18" s="85">
        <v>-33.802816901408448</v>
      </c>
      <c r="O18" s="83">
        <v>5</v>
      </c>
      <c r="P18" s="85">
        <v>11.904761904761905</v>
      </c>
      <c r="S18" s="45"/>
    </row>
    <row r="19" spans="1:19">
      <c r="A19" s="90" t="s">
        <v>200</v>
      </c>
      <c r="B19" s="78">
        <v>18273</v>
      </c>
      <c r="C19" s="78">
        <v>-11410</v>
      </c>
      <c r="D19" s="80">
        <v>-38.439510831115456</v>
      </c>
      <c r="E19" s="78">
        <v>-11370</v>
      </c>
      <c r="F19" s="80">
        <v>-38.356441655702866</v>
      </c>
      <c r="G19" s="78">
        <v>8006</v>
      </c>
      <c r="H19" s="78">
        <v>-4894</v>
      </c>
      <c r="I19" s="80">
        <v>-37.937984496124031</v>
      </c>
      <c r="J19" s="78">
        <v>-5853</v>
      </c>
      <c r="K19" s="80">
        <v>-42.232484306227001</v>
      </c>
      <c r="L19" s="78">
        <v>10267</v>
      </c>
      <c r="M19" s="78">
        <v>-6516</v>
      </c>
      <c r="N19" s="80">
        <v>-38.825001489602577</v>
      </c>
      <c r="O19" s="78">
        <v>-5517</v>
      </c>
      <c r="P19" s="80">
        <v>-34.953117080587937</v>
      </c>
    </row>
    <row r="20" spans="1:19" ht="22.5">
      <c r="A20" s="69" t="s">
        <v>192</v>
      </c>
      <c r="B20" s="70">
        <v>5047</v>
      </c>
      <c r="C20" s="70">
        <v>-3061</v>
      </c>
      <c r="D20" s="72">
        <v>-37.75283670448939</v>
      </c>
      <c r="E20" s="70">
        <v>-2591</v>
      </c>
      <c r="F20" s="72">
        <v>-33.922492799162086</v>
      </c>
      <c r="G20" s="70">
        <v>1860</v>
      </c>
      <c r="H20" s="70">
        <v>-1089</v>
      </c>
      <c r="I20" s="72">
        <v>-36.927772126144454</v>
      </c>
      <c r="J20" s="70">
        <v>-1237</v>
      </c>
      <c r="K20" s="72">
        <v>-39.94187923797223</v>
      </c>
      <c r="L20" s="70">
        <v>3187</v>
      </c>
      <c r="M20" s="70">
        <v>-1972</v>
      </c>
      <c r="N20" s="72">
        <v>-38.224462105059118</v>
      </c>
      <c r="O20" s="70">
        <v>-1354</v>
      </c>
      <c r="P20" s="72">
        <v>-29.817220876458929</v>
      </c>
    </row>
    <row r="21" spans="1:19">
      <c r="A21" s="69" t="s">
        <v>193</v>
      </c>
      <c r="B21" s="70">
        <v>10360</v>
      </c>
      <c r="C21" s="70">
        <v>-6751</v>
      </c>
      <c r="D21" s="72">
        <v>-39.454152299690257</v>
      </c>
      <c r="E21" s="70">
        <v>-7454</v>
      </c>
      <c r="F21" s="72">
        <v>-41.843493881217022</v>
      </c>
      <c r="G21" s="70">
        <v>4538</v>
      </c>
      <c r="H21" s="70">
        <v>-2935</v>
      </c>
      <c r="I21" s="72">
        <v>-39.274722333734779</v>
      </c>
      <c r="J21" s="70">
        <v>-3920</v>
      </c>
      <c r="K21" s="72">
        <v>-46.34665405533223</v>
      </c>
      <c r="L21" s="70">
        <v>5822</v>
      </c>
      <c r="M21" s="70">
        <v>-3816</v>
      </c>
      <c r="N21" s="72">
        <v>-39.593276613405273</v>
      </c>
      <c r="O21" s="70">
        <v>-3534</v>
      </c>
      <c r="P21" s="72">
        <v>-37.772552372808896</v>
      </c>
    </row>
    <row r="22" spans="1:19">
      <c r="A22" s="65" t="s">
        <v>194</v>
      </c>
      <c r="B22" s="66">
        <v>1063</v>
      </c>
      <c r="C22" s="66">
        <v>-972</v>
      </c>
      <c r="D22" s="68">
        <v>-47.764127764127764</v>
      </c>
      <c r="E22" s="66">
        <v>-550</v>
      </c>
      <c r="F22" s="68">
        <v>-34.097954122752633</v>
      </c>
      <c r="G22" s="66">
        <v>543</v>
      </c>
      <c r="H22" s="66">
        <v>-494</v>
      </c>
      <c r="I22" s="68">
        <v>-47.637415621986499</v>
      </c>
      <c r="J22" s="66">
        <v>-249</v>
      </c>
      <c r="K22" s="68">
        <v>-31.439393939393938</v>
      </c>
      <c r="L22" s="66">
        <v>520</v>
      </c>
      <c r="M22" s="66">
        <v>-478</v>
      </c>
      <c r="N22" s="68">
        <v>-47.895791583166336</v>
      </c>
      <c r="O22" s="66">
        <v>-301</v>
      </c>
      <c r="P22" s="68">
        <v>-36.662606577344704</v>
      </c>
    </row>
    <row r="23" spans="1:19">
      <c r="A23" s="65" t="s">
        <v>195</v>
      </c>
      <c r="B23" s="66">
        <v>9297</v>
      </c>
      <c r="C23" s="66">
        <v>-5779</v>
      </c>
      <c r="D23" s="68">
        <v>-38.332448925444417</v>
      </c>
      <c r="E23" s="66">
        <v>-6904</v>
      </c>
      <c r="F23" s="68">
        <v>-42.614653416455774</v>
      </c>
      <c r="G23" s="66">
        <v>3995</v>
      </c>
      <c r="H23" s="66">
        <v>-2441</v>
      </c>
      <c r="I23" s="68">
        <v>-37.927284027346175</v>
      </c>
      <c r="J23" s="66">
        <v>-3671</v>
      </c>
      <c r="K23" s="68">
        <v>-47.886772762848942</v>
      </c>
      <c r="L23" s="66">
        <v>5302</v>
      </c>
      <c r="M23" s="66">
        <v>-3338</v>
      </c>
      <c r="N23" s="68">
        <v>-38.63425925925926</v>
      </c>
      <c r="O23" s="66">
        <v>-3233</v>
      </c>
      <c r="P23" s="68">
        <v>-37.879320445225545</v>
      </c>
    </row>
    <row r="24" spans="1:19">
      <c r="A24" s="69" t="s">
        <v>196</v>
      </c>
      <c r="B24" s="70">
        <v>2810</v>
      </c>
      <c r="C24" s="70">
        <v>-1576</v>
      </c>
      <c r="D24" s="72">
        <v>-35.932512539899683</v>
      </c>
      <c r="E24" s="70">
        <v>-1334</v>
      </c>
      <c r="F24" s="72">
        <v>-32.191119691119688</v>
      </c>
      <c r="G24" s="70">
        <v>1560</v>
      </c>
      <c r="H24" s="70">
        <v>-848</v>
      </c>
      <c r="I24" s="72">
        <v>-35.215946843853821</v>
      </c>
      <c r="J24" s="70">
        <v>-703</v>
      </c>
      <c r="K24" s="72">
        <v>-31.064958020327001</v>
      </c>
      <c r="L24" s="70">
        <v>1250</v>
      </c>
      <c r="M24" s="70">
        <v>-728</v>
      </c>
      <c r="N24" s="72">
        <v>-36.804853387259861</v>
      </c>
      <c r="O24" s="70">
        <v>-631</v>
      </c>
      <c r="P24" s="72">
        <v>-33.545986177565126</v>
      </c>
    </row>
    <row r="25" spans="1:19">
      <c r="A25" s="65" t="s">
        <v>197</v>
      </c>
      <c r="B25" s="66">
        <v>707</v>
      </c>
      <c r="C25" s="66">
        <v>-561</v>
      </c>
      <c r="D25" s="68">
        <v>-44.24290220820189</v>
      </c>
      <c r="E25" s="66">
        <v>-295</v>
      </c>
      <c r="F25" s="68">
        <v>-29.441117764471059</v>
      </c>
      <c r="G25" s="66">
        <v>347</v>
      </c>
      <c r="H25" s="66">
        <v>-238</v>
      </c>
      <c r="I25" s="68">
        <v>-40.683760683760681</v>
      </c>
      <c r="J25" s="66">
        <v>-121</v>
      </c>
      <c r="K25" s="68">
        <v>-25.854700854700855</v>
      </c>
      <c r="L25" s="66">
        <v>360</v>
      </c>
      <c r="M25" s="66">
        <v>-323</v>
      </c>
      <c r="N25" s="68">
        <v>-47.291361639824302</v>
      </c>
      <c r="O25" s="66">
        <v>-174</v>
      </c>
      <c r="P25" s="68">
        <v>-32.584269662921351</v>
      </c>
    </row>
    <row r="26" spans="1:19">
      <c r="A26" s="65" t="s">
        <v>198</v>
      </c>
      <c r="B26" s="66">
        <v>2103</v>
      </c>
      <c r="C26" s="66">
        <v>-1015</v>
      </c>
      <c r="D26" s="68">
        <v>-32.552918537524057</v>
      </c>
      <c r="E26" s="66">
        <v>-1039</v>
      </c>
      <c r="F26" s="68">
        <v>-33.068109484404836</v>
      </c>
      <c r="G26" s="66">
        <v>1213</v>
      </c>
      <c r="H26" s="66">
        <v>-610</v>
      </c>
      <c r="I26" s="68">
        <v>-33.461327482172244</v>
      </c>
      <c r="J26" s="66">
        <v>-582</v>
      </c>
      <c r="K26" s="68">
        <v>-32.423398328690809</v>
      </c>
      <c r="L26" s="66">
        <v>890</v>
      </c>
      <c r="M26" s="66">
        <v>-405</v>
      </c>
      <c r="N26" s="68">
        <v>-31.274131274131275</v>
      </c>
      <c r="O26" s="66">
        <v>-457</v>
      </c>
      <c r="P26" s="68">
        <v>-33.927245731254636</v>
      </c>
    </row>
    <row r="27" spans="1:19">
      <c r="A27" s="82" t="s">
        <v>199</v>
      </c>
      <c r="B27" s="83">
        <v>56</v>
      </c>
      <c r="C27" s="83">
        <v>-22</v>
      </c>
      <c r="D27" s="85">
        <v>-28.205128205128204</v>
      </c>
      <c r="E27" s="83">
        <v>9</v>
      </c>
      <c r="F27" s="85">
        <v>19.148936170212767</v>
      </c>
      <c r="G27" s="83">
        <v>48</v>
      </c>
      <c r="H27" s="83">
        <v>-22</v>
      </c>
      <c r="I27" s="85">
        <v>-31.428571428571427</v>
      </c>
      <c r="J27" s="83">
        <v>7</v>
      </c>
      <c r="K27" s="85">
        <v>17.073170731707318</v>
      </c>
      <c r="L27" s="83">
        <v>8</v>
      </c>
      <c r="M27" s="83">
        <v>0</v>
      </c>
      <c r="N27" s="85">
        <v>0</v>
      </c>
      <c r="O27" s="83">
        <v>2</v>
      </c>
      <c r="P27" s="85">
        <v>33.333333333333336</v>
      </c>
    </row>
    <row r="28" spans="1:19">
      <c r="A28" s="90" t="s">
        <v>201</v>
      </c>
      <c r="B28" s="78">
        <v>34695</v>
      </c>
      <c r="C28" s="78">
        <v>-19168</v>
      </c>
      <c r="D28" s="80">
        <v>-35.58658076973061</v>
      </c>
      <c r="E28" s="78">
        <v>-17248</v>
      </c>
      <c r="F28" s="80">
        <v>-33.205629247444314</v>
      </c>
      <c r="G28" s="78">
        <v>15829</v>
      </c>
      <c r="H28" s="78">
        <v>-8408</v>
      </c>
      <c r="I28" s="80">
        <v>-34.690762058010478</v>
      </c>
      <c r="J28" s="78">
        <v>-8921</v>
      </c>
      <c r="K28" s="80">
        <v>-36.044444444444444</v>
      </c>
      <c r="L28" s="78">
        <v>18866</v>
      </c>
      <c r="M28" s="78">
        <v>-10760</v>
      </c>
      <c r="N28" s="80">
        <v>-36.319449132518734</v>
      </c>
      <c r="O28" s="78">
        <v>-8327</v>
      </c>
      <c r="P28" s="80">
        <v>-30.621851211708897</v>
      </c>
    </row>
    <row r="29" spans="1:19" ht="22.5">
      <c r="A29" s="69" t="s">
        <v>192</v>
      </c>
      <c r="B29" s="70">
        <v>8862</v>
      </c>
      <c r="C29" s="70">
        <v>-4644</v>
      </c>
      <c r="D29" s="72">
        <v>-34.384717903154154</v>
      </c>
      <c r="E29" s="70">
        <v>-3802</v>
      </c>
      <c r="F29" s="72">
        <v>-30.022109917877447</v>
      </c>
      <c r="G29" s="70">
        <v>3449</v>
      </c>
      <c r="H29" s="70">
        <v>-1557</v>
      </c>
      <c r="I29" s="72">
        <v>-31.102676787854573</v>
      </c>
      <c r="J29" s="70">
        <v>-1795</v>
      </c>
      <c r="K29" s="72">
        <v>-34.229595728451564</v>
      </c>
      <c r="L29" s="70">
        <v>5413</v>
      </c>
      <c r="M29" s="70">
        <v>-3087</v>
      </c>
      <c r="N29" s="72">
        <v>-36.317647058823532</v>
      </c>
      <c r="O29" s="70">
        <v>-2007</v>
      </c>
      <c r="P29" s="72">
        <v>-27.048517520215633</v>
      </c>
    </row>
    <row r="30" spans="1:19">
      <c r="A30" s="69" t="s">
        <v>193</v>
      </c>
      <c r="B30" s="70">
        <v>18220</v>
      </c>
      <c r="C30" s="70">
        <v>-10292</v>
      </c>
      <c r="D30" s="72">
        <v>-36.097081930415264</v>
      </c>
      <c r="E30" s="70">
        <v>-10564</v>
      </c>
      <c r="F30" s="72">
        <v>-36.700944969427461</v>
      </c>
      <c r="G30" s="70">
        <v>8048</v>
      </c>
      <c r="H30" s="70">
        <v>-4609</v>
      </c>
      <c r="I30" s="72">
        <v>-36.414632219325277</v>
      </c>
      <c r="J30" s="70">
        <v>-5568</v>
      </c>
      <c r="K30" s="72">
        <v>-40.893066980023505</v>
      </c>
      <c r="L30" s="70">
        <v>10172</v>
      </c>
      <c r="M30" s="70">
        <v>-5683</v>
      </c>
      <c r="N30" s="72">
        <v>-35.843582466099022</v>
      </c>
      <c r="O30" s="70">
        <v>-4996</v>
      </c>
      <c r="P30" s="72">
        <v>-32.937763713080166</v>
      </c>
    </row>
    <row r="31" spans="1:19">
      <c r="A31" s="65" t="s">
        <v>194</v>
      </c>
      <c r="B31" s="66">
        <v>2088</v>
      </c>
      <c r="C31" s="66">
        <v>-1444</v>
      </c>
      <c r="D31" s="68">
        <v>-40.883352208380522</v>
      </c>
      <c r="E31" s="66">
        <v>-806</v>
      </c>
      <c r="F31" s="68">
        <v>-27.850725639253628</v>
      </c>
      <c r="G31" s="66">
        <v>1083</v>
      </c>
      <c r="H31" s="66">
        <v>-781</v>
      </c>
      <c r="I31" s="68">
        <v>-41.899141630901291</v>
      </c>
      <c r="J31" s="66">
        <v>-372</v>
      </c>
      <c r="K31" s="68">
        <v>-25.567010309278352</v>
      </c>
      <c r="L31" s="66">
        <v>1005</v>
      </c>
      <c r="M31" s="66">
        <v>-663</v>
      </c>
      <c r="N31" s="68">
        <v>-39.748201438848923</v>
      </c>
      <c r="O31" s="66">
        <v>-434</v>
      </c>
      <c r="P31" s="68">
        <v>-30.159833217512162</v>
      </c>
    </row>
    <row r="32" spans="1:19">
      <c r="A32" s="65" t="s">
        <v>195</v>
      </c>
      <c r="B32" s="66">
        <v>16132</v>
      </c>
      <c r="C32" s="66">
        <v>-8848</v>
      </c>
      <c r="D32" s="68">
        <v>-35.420336269015209</v>
      </c>
      <c r="E32" s="66">
        <v>-9758</v>
      </c>
      <c r="F32" s="68">
        <v>-37.690227887215144</v>
      </c>
      <c r="G32" s="66">
        <v>6965</v>
      </c>
      <c r="H32" s="66">
        <v>-3828</v>
      </c>
      <c r="I32" s="68">
        <v>-35.467432595200592</v>
      </c>
      <c r="J32" s="66">
        <v>-5196</v>
      </c>
      <c r="K32" s="68">
        <v>-42.726749444946961</v>
      </c>
      <c r="L32" s="66">
        <v>9167</v>
      </c>
      <c r="M32" s="66">
        <v>-5020</v>
      </c>
      <c r="N32" s="68">
        <v>-35.38450694297596</v>
      </c>
      <c r="O32" s="66">
        <v>-4562</v>
      </c>
      <c r="P32" s="68">
        <v>-33.228931458955493</v>
      </c>
    </row>
    <row r="33" spans="1:16">
      <c r="A33" s="69" t="s">
        <v>196</v>
      </c>
      <c r="B33" s="70">
        <v>7458</v>
      </c>
      <c r="C33" s="70">
        <v>-4143</v>
      </c>
      <c r="D33" s="72">
        <v>-35.712438582880786</v>
      </c>
      <c r="E33" s="70">
        <v>-2903</v>
      </c>
      <c r="F33" s="72">
        <v>-28.018531029823375</v>
      </c>
      <c r="G33" s="70">
        <v>4190</v>
      </c>
      <c r="H33" s="70">
        <v>-2164</v>
      </c>
      <c r="I33" s="72">
        <v>-34.057286748504879</v>
      </c>
      <c r="J33" s="70">
        <v>-1575</v>
      </c>
      <c r="K33" s="72">
        <v>-27.320034692107544</v>
      </c>
      <c r="L33" s="70">
        <v>3268</v>
      </c>
      <c r="M33" s="70">
        <v>-1979</v>
      </c>
      <c r="N33" s="72">
        <v>-37.716790546979226</v>
      </c>
      <c r="O33" s="70">
        <v>-1328</v>
      </c>
      <c r="P33" s="72">
        <v>-28.894691035683202</v>
      </c>
    </row>
    <row r="34" spans="1:16">
      <c r="A34" s="65" t="s">
        <v>197</v>
      </c>
      <c r="B34" s="66">
        <v>1577</v>
      </c>
      <c r="C34" s="66">
        <v>-1081</v>
      </c>
      <c r="D34" s="68">
        <v>-40.669676448457487</v>
      </c>
      <c r="E34" s="66">
        <v>-489</v>
      </c>
      <c r="F34" s="68">
        <v>-23.668925459825751</v>
      </c>
      <c r="G34" s="66">
        <v>789</v>
      </c>
      <c r="H34" s="66">
        <v>-417</v>
      </c>
      <c r="I34" s="68">
        <v>-34.5771144278607</v>
      </c>
      <c r="J34" s="66">
        <v>-180</v>
      </c>
      <c r="K34" s="68">
        <v>-18.575851393188856</v>
      </c>
      <c r="L34" s="66">
        <v>788</v>
      </c>
      <c r="M34" s="66">
        <v>-664</v>
      </c>
      <c r="N34" s="68">
        <v>-45.730027548209364</v>
      </c>
      <c r="O34" s="66">
        <v>-309</v>
      </c>
      <c r="P34" s="68">
        <v>-28.167730173199637</v>
      </c>
    </row>
    <row r="35" spans="1:16">
      <c r="A35" s="65" t="s">
        <v>198</v>
      </c>
      <c r="B35" s="66">
        <v>5881</v>
      </c>
      <c r="C35" s="66">
        <v>-3062</v>
      </c>
      <c r="D35" s="68">
        <v>-34.239069663423905</v>
      </c>
      <c r="E35" s="66">
        <v>-2414</v>
      </c>
      <c r="F35" s="68">
        <v>-29.101868595539482</v>
      </c>
      <c r="G35" s="66">
        <v>3401</v>
      </c>
      <c r="H35" s="66">
        <v>-1747</v>
      </c>
      <c r="I35" s="68">
        <v>-33.935508935508935</v>
      </c>
      <c r="J35" s="66">
        <v>-1395</v>
      </c>
      <c r="K35" s="68">
        <v>-29.086738949124271</v>
      </c>
      <c r="L35" s="66">
        <v>2480</v>
      </c>
      <c r="M35" s="66">
        <v>-1315</v>
      </c>
      <c r="N35" s="68">
        <v>-34.650856389986828</v>
      </c>
      <c r="O35" s="66">
        <v>-1019</v>
      </c>
      <c r="P35" s="68">
        <v>-29.122606458988283</v>
      </c>
    </row>
    <row r="36" spans="1:16">
      <c r="A36" s="82" t="s">
        <v>199</v>
      </c>
      <c r="B36" s="83">
        <v>155</v>
      </c>
      <c r="C36" s="83">
        <v>-89</v>
      </c>
      <c r="D36" s="85">
        <v>-36.475409836065573</v>
      </c>
      <c r="E36" s="83">
        <v>21</v>
      </c>
      <c r="F36" s="85">
        <v>15.671641791044776</v>
      </c>
      <c r="G36" s="83">
        <v>142</v>
      </c>
      <c r="H36" s="83">
        <v>-78</v>
      </c>
      <c r="I36" s="85">
        <v>-35.454545454545453</v>
      </c>
      <c r="J36" s="83">
        <v>17</v>
      </c>
      <c r="K36" s="85">
        <v>13.6</v>
      </c>
      <c r="L36" s="83">
        <v>13</v>
      </c>
      <c r="M36" s="83">
        <v>-11</v>
      </c>
      <c r="N36" s="85">
        <v>-45.833333333333336</v>
      </c>
      <c r="O36" s="83">
        <v>4</v>
      </c>
      <c r="P36" s="85">
        <v>44.444444444444443</v>
      </c>
    </row>
    <row r="37" spans="1:16">
      <c r="A37" s="90" t="s">
        <v>202</v>
      </c>
      <c r="B37" s="78">
        <v>55853</v>
      </c>
      <c r="C37" s="78">
        <v>-18713</v>
      </c>
      <c r="D37" s="80">
        <v>-25.095888206421158</v>
      </c>
      <c r="E37" s="78">
        <v>-15121</v>
      </c>
      <c r="F37" s="80">
        <v>-21.304984924056697</v>
      </c>
      <c r="G37" s="78">
        <v>25414</v>
      </c>
      <c r="H37" s="78">
        <v>-7971</v>
      </c>
      <c r="I37" s="80">
        <v>-23.875992212071289</v>
      </c>
      <c r="J37" s="78">
        <v>-7308</v>
      </c>
      <c r="K37" s="80">
        <v>-22.333598190819632</v>
      </c>
      <c r="L37" s="78">
        <v>30439</v>
      </c>
      <c r="M37" s="78">
        <v>-10742</v>
      </c>
      <c r="N37" s="80">
        <v>-26.08484495276948</v>
      </c>
      <c r="O37" s="78">
        <v>-7813</v>
      </c>
      <c r="P37" s="80">
        <v>-20.425075813029384</v>
      </c>
    </row>
    <row r="38" spans="1:16" ht="22.5">
      <c r="A38" s="69" t="s">
        <v>192</v>
      </c>
      <c r="B38" s="70">
        <v>18086</v>
      </c>
      <c r="C38" s="70">
        <v>-5927</v>
      </c>
      <c r="D38" s="72">
        <v>-24.682463665514511</v>
      </c>
      <c r="E38" s="70">
        <v>-4034</v>
      </c>
      <c r="F38" s="72">
        <v>-18.236889692585894</v>
      </c>
      <c r="G38" s="70">
        <v>7728</v>
      </c>
      <c r="H38" s="70">
        <v>-2165</v>
      </c>
      <c r="I38" s="72">
        <v>-21.884160517537651</v>
      </c>
      <c r="J38" s="70">
        <v>-1673</v>
      </c>
      <c r="K38" s="72">
        <v>-17.795979151154132</v>
      </c>
      <c r="L38" s="70">
        <v>10358</v>
      </c>
      <c r="M38" s="70">
        <v>-3762</v>
      </c>
      <c r="N38" s="72">
        <v>-26.643059490084987</v>
      </c>
      <c r="O38" s="70">
        <v>-2361</v>
      </c>
      <c r="P38" s="72">
        <v>-18.562780092774588</v>
      </c>
    </row>
    <row r="39" spans="1:16">
      <c r="A39" s="69" t="s">
        <v>193</v>
      </c>
      <c r="B39" s="70">
        <v>27487</v>
      </c>
      <c r="C39" s="70">
        <v>-7713</v>
      </c>
      <c r="D39" s="72">
        <v>-21.911931818181817</v>
      </c>
      <c r="E39" s="70">
        <v>-8254</v>
      </c>
      <c r="F39" s="72">
        <v>-23.093925743543828</v>
      </c>
      <c r="G39" s="70">
        <v>12381</v>
      </c>
      <c r="H39" s="70">
        <v>-3001</v>
      </c>
      <c r="I39" s="72">
        <v>-19.5098166688337</v>
      </c>
      <c r="J39" s="70">
        <v>-4015</v>
      </c>
      <c r="K39" s="72">
        <v>-24.48767992193218</v>
      </c>
      <c r="L39" s="70">
        <v>15106</v>
      </c>
      <c r="M39" s="70">
        <v>-4712</v>
      </c>
      <c r="N39" s="72">
        <v>-23.776364920779091</v>
      </c>
      <c r="O39" s="70">
        <v>-4239</v>
      </c>
      <c r="P39" s="72">
        <v>-21.912638924786766</v>
      </c>
    </row>
    <row r="40" spans="1:16">
      <c r="A40" s="65" t="s">
        <v>194</v>
      </c>
      <c r="B40" s="66">
        <v>3046</v>
      </c>
      <c r="C40" s="66">
        <v>-1345</v>
      </c>
      <c r="D40" s="68">
        <v>-30.630835800501025</v>
      </c>
      <c r="E40" s="66">
        <v>-981</v>
      </c>
      <c r="F40" s="68">
        <v>-24.360566178296498</v>
      </c>
      <c r="G40" s="66">
        <v>1607</v>
      </c>
      <c r="H40" s="66">
        <v>-796</v>
      </c>
      <c r="I40" s="68">
        <v>-33.125260091552228</v>
      </c>
      <c r="J40" s="66">
        <v>-541</v>
      </c>
      <c r="K40" s="68">
        <v>-25.186219739292365</v>
      </c>
      <c r="L40" s="66">
        <v>1439</v>
      </c>
      <c r="M40" s="66">
        <v>-549</v>
      </c>
      <c r="N40" s="68">
        <v>-27.615694164989939</v>
      </c>
      <c r="O40" s="66">
        <v>-440</v>
      </c>
      <c r="P40" s="68">
        <v>-23.416711016498137</v>
      </c>
    </row>
    <row r="41" spans="1:16">
      <c r="A41" s="65" t="s">
        <v>195</v>
      </c>
      <c r="B41" s="66">
        <v>24441</v>
      </c>
      <c r="C41" s="66">
        <v>-6368</v>
      </c>
      <c r="D41" s="68">
        <v>-20.669284949203156</v>
      </c>
      <c r="E41" s="66">
        <v>-7273</v>
      </c>
      <c r="F41" s="68">
        <v>-22.93308948729268</v>
      </c>
      <c r="G41" s="66">
        <v>10774</v>
      </c>
      <c r="H41" s="66">
        <v>-2205</v>
      </c>
      <c r="I41" s="68">
        <v>-16.988982202018647</v>
      </c>
      <c r="J41" s="66">
        <v>-3474</v>
      </c>
      <c r="K41" s="68">
        <v>-24.382369455362156</v>
      </c>
      <c r="L41" s="66">
        <v>13667</v>
      </c>
      <c r="M41" s="66">
        <v>-4163</v>
      </c>
      <c r="N41" s="68">
        <v>-23.348289399887829</v>
      </c>
      <c r="O41" s="66">
        <v>-3799</v>
      </c>
      <c r="P41" s="68">
        <v>-21.750830184358183</v>
      </c>
    </row>
    <row r="42" spans="1:16">
      <c r="A42" s="69" t="s">
        <v>196</v>
      </c>
      <c r="B42" s="70">
        <v>9902</v>
      </c>
      <c r="C42" s="70">
        <v>-4944</v>
      </c>
      <c r="D42" s="72">
        <v>-33.301899501549237</v>
      </c>
      <c r="E42" s="70">
        <v>-2707</v>
      </c>
      <c r="F42" s="72">
        <v>-21.468792132603696</v>
      </c>
      <c r="G42" s="70">
        <v>4958</v>
      </c>
      <c r="H42" s="70">
        <v>-2689</v>
      </c>
      <c r="I42" s="72">
        <v>-35.164116647051131</v>
      </c>
      <c r="J42" s="70">
        <v>-1494</v>
      </c>
      <c r="K42" s="72">
        <v>-23.1556106633602</v>
      </c>
      <c r="L42" s="70">
        <v>4944</v>
      </c>
      <c r="M42" s="70">
        <v>-2255</v>
      </c>
      <c r="N42" s="72">
        <v>-31.323794971523824</v>
      </c>
      <c r="O42" s="70">
        <v>-1213</v>
      </c>
      <c r="P42" s="72">
        <v>-19.701153159006008</v>
      </c>
    </row>
    <row r="43" spans="1:16">
      <c r="A43" s="65" t="s">
        <v>197</v>
      </c>
      <c r="B43" s="66">
        <v>1958</v>
      </c>
      <c r="C43" s="66">
        <v>-990</v>
      </c>
      <c r="D43" s="68">
        <v>-33.582089552238806</v>
      </c>
      <c r="E43" s="66">
        <v>-455</v>
      </c>
      <c r="F43" s="68">
        <v>-18.856195607128058</v>
      </c>
      <c r="G43" s="66">
        <v>881</v>
      </c>
      <c r="H43" s="66">
        <v>-416</v>
      </c>
      <c r="I43" s="68">
        <v>-32.074016962220512</v>
      </c>
      <c r="J43" s="66">
        <v>-245</v>
      </c>
      <c r="K43" s="68">
        <v>-21.758436944937834</v>
      </c>
      <c r="L43" s="66">
        <v>1077</v>
      </c>
      <c r="M43" s="66">
        <v>-574</v>
      </c>
      <c r="N43" s="68">
        <v>-34.766807995154451</v>
      </c>
      <c r="O43" s="66">
        <v>-210</v>
      </c>
      <c r="P43" s="68">
        <v>-16.317016317016318</v>
      </c>
    </row>
    <row r="44" spans="1:16">
      <c r="A44" s="65" t="s">
        <v>198</v>
      </c>
      <c r="B44" s="66">
        <v>7944</v>
      </c>
      <c r="C44" s="66">
        <v>-3954</v>
      </c>
      <c r="D44" s="68">
        <v>-33.232476046394353</v>
      </c>
      <c r="E44" s="66">
        <v>-2252</v>
      </c>
      <c r="F44" s="68">
        <v>-22.087092977638289</v>
      </c>
      <c r="G44" s="66">
        <v>4077</v>
      </c>
      <c r="H44" s="66">
        <v>-2273</v>
      </c>
      <c r="I44" s="68">
        <v>-35.795275590551178</v>
      </c>
      <c r="J44" s="66">
        <v>-1249</v>
      </c>
      <c r="K44" s="68">
        <v>-23.450995118287647</v>
      </c>
      <c r="L44" s="66">
        <v>3867</v>
      </c>
      <c r="M44" s="66">
        <v>-1681</v>
      </c>
      <c r="N44" s="68">
        <v>-30.299206921413123</v>
      </c>
      <c r="O44" s="66">
        <v>-1003</v>
      </c>
      <c r="P44" s="68">
        <v>-20.595482546201232</v>
      </c>
    </row>
    <row r="45" spans="1:16">
      <c r="A45" s="82" t="s">
        <v>199</v>
      </c>
      <c r="B45" s="83">
        <v>378</v>
      </c>
      <c r="C45" s="83">
        <v>-129</v>
      </c>
      <c r="D45" s="85">
        <v>-25.443786982248522</v>
      </c>
      <c r="E45" s="83">
        <v>-126</v>
      </c>
      <c r="F45" s="85">
        <v>-25</v>
      </c>
      <c r="G45" s="83">
        <v>347</v>
      </c>
      <c r="H45" s="83">
        <v>-116</v>
      </c>
      <c r="I45" s="85">
        <v>-25.053995680345572</v>
      </c>
      <c r="J45" s="83">
        <v>-126</v>
      </c>
      <c r="K45" s="85">
        <v>-26.6384778012685</v>
      </c>
      <c r="L45" s="83">
        <v>31</v>
      </c>
      <c r="M45" s="83">
        <v>-13</v>
      </c>
      <c r="N45" s="85">
        <v>-29.545454545454547</v>
      </c>
      <c r="O45" s="83">
        <v>0</v>
      </c>
      <c r="P45" s="85">
        <v>0</v>
      </c>
    </row>
    <row r="46" spans="1:16">
      <c r="A46" s="90" t="s">
        <v>203</v>
      </c>
      <c r="B46" s="78">
        <v>7547</v>
      </c>
      <c r="C46" s="78">
        <v>-1764</v>
      </c>
      <c r="D46" s="80">
        <v>-18.945333476533133</v>
      </c>
      <c r="E46" s="78">
        <v>-1199</v>
      </c>
      <c r="F46" s="80">
        <v>-13.709124171049623</v>
      </c>
      <c r="G46" s="78">
        <v>3540</v>
      </c>
      <c r="H46" s="78">
        <v>-486</v>
      </c>
      <c r="I46" s="80">
        <v>-12.071535022354695</v>
      </c>
      <c r="J46" s="78">
        <v>-437</v>
      </c>
      <c r="K46" s="80">
        <v>-10.988182046768921</v>
      </c>
      <c r="L46" s="78">
        <v>4007</v>
      </c>
      <c r="M46" s="78">
        <v>-1278</v>
      </c>
      <c r="N46" s="80">
        <v>-24.181646168401134</v>
      </c>
      <c r="O46" s="78">
        <v>-762</v>
      </c>
      <c r="P46" s="80">
        <v>-15.978192493185155</v>
      </c>
    </row>
    <row r="47" spans="1:16" ht="22.5">
      <c r="A47" s="69" t="s">
        <v>192</v>
      </c>
      <c r="B47" s="70">
        <v>3032</v>
      </c>
      <c r="C47" s="70">
        <v>-840</v>
      </c>
      <c r="D47" s="72">
        <v>-21.694214876033058</v>
      </c>
      <c r="E47" s="70">
        <v>-375</v>
      </c>
      <c r="F47" s="72">
        <v>-11.006750807161726</v>
      </c>
      <c r="G47" s="70">
        <v>1368</v>
      </c>
      <c r="H47" s="70">
        <v>-272</v>
      </c>
      <c r="I47" s="72">
        <v>-16.585365853658537</v>
      </c>
      <c r="J47" s="70">
        <v>-145</v>
      </c>
      <c r="K47" s="72">
        <v>-9.5836087243886325</v>
      </c>
      <c r="L47" s="70">
        <v>1664</v>
      </c>
      <c r="M47" s="70">
        <v>-568</v>
      </c>
      <c r="N47" s="72">
        <v>-25.448028673835125</v>
      </c>
      <c r="O47" s="70">
        <v>-230</v>
      </c>
      <c r="P47" s="72">
        <v>-12.143611404435058</v>
      </c>
    </row>
    <row r="48" spans="1:16">
      <c r="A48" s="69" t="s">
        <v>193</v>
      </c>
      <c r="B48" s="70">
        <v>3726</v>
      </c>
      <c r="C48" s="70">
        <v>-552</v>
      </c>
      <c r="D48" s="72">
        <v>-12.903225806451612</v>
      </c>
      <c r="E48" s="70">
        <v>-653</v>
      </c>
      <c r="F48" s="72">
        <v>-14.912080383649235</v>
      </c>
      <c r="G48" s="70">
        <v>1782</v>
      </c>
      <c r="H48" s="70">
        <v>-45</v>
      </c>
      <c r="I48" s="72">
        <v>-2.4630541871921183</v>
      </c>
      <c r="J48" s="70">
        <v>-203</v>
      </c>
      <c r="K48" s="72">
        <v>-10.226700251889168</v>
      </c>
      <c r="L48" s="70">
        <v>1944</v>
      </c>
      <c r="M48" s="70">
        <v>-507</v>
      </c>
      <c r="N48" s="72">
        <v>-20.685434516523866</v>
      </c>
      <c r="O48" s="70">
        <v>-450</v>
      </c>
      <c r="P48" s="72">
        <v>-18.796992481203006</v>
      </c>
    </row>
    <row r="49" spans="1:16">
      <c r="A49" s="65" t="s">
        <v>194</v>
      </c>
      <c r="B49" s="66">
        <v>327</v>
      </c>
      <c r="C49" s="66">
        <v>-122</v>
      </c>
      <c r="D49" s="68">
        <v>-27.171492204899778</v>
      </c>
      <c r="E49" s="66">
        <v>-117</v>
      </c>
      <c r="F49" s="68">
        <v>-26.351351351351351</v>
      </c>
      <c r="G49" s="66">
        <v>179</v>
      </c>
      <c r="H49" s="66">
        <v>-52</v>
      </c>
      <c r="I49" s="68">
        <v>-22.510822510822511</v>
      </c>
      <c r="J49" s="66">
        <v>-79</v>
      </c>
      <c r="K49" s="68">
        <v>-30.620155038759691</v>
      </c>
      <c r="L49" s="66">
        <v>148</v>
      </c>
      <c r="M49" s="66">
        <v>-70</v>
      </c>
      <c r="N49" s="68">
        <v>-32.110091743119263</v>
      </c>
      <c r="O49" s="66">
        <v>-38</v>
      </c>
      <c r="P49" s="68">
        <v>-20.43010752688172</v>
      </c>
    </row>
    <row r="50" spans="1:16">
      <c r="A50" s="65" t="s">
        <v>195</v>
      </c>
      <c r="B50" s="66">
        <v>3399</v>
      </c>
      <c r="C50" s="66">
        <v>-430</v>
      </c>
      <c r="D50" s="68">
        <v>-11.230086184382346</v>
      </c>
      <c r="E50" s="66">
        <v>-536</v>
      </c>
      <c r="F50" s="68">
        <v>-13.621346886912326</v>
      </c>
      <c r="G50" s="66">
        <v>1603</v>
      </c>
      <c r="H50" s="66">
        <v>7</v>
      </c>
      <c r="I50" s="68">
        <v>0.43859649122807015</v>
      </c>
      <c r="J50" s="66">
        <v>-124</v>
      </c>
      <c r="K50" s="68">
        <v>-7.1800810654313842</v>
      </c>
      <c r="L50" s="66">
        <v>1796</v>
      </c>
      <c r="M50" s="66">
        <v>-437</v>
      </c>
      <c r="N50" s="68">
        <v>-19.570085087326465</v>
      </c>
      <c r="O50" s="66">
        <v>-412</v>
      </c>
      <c r="P50" s="68">
        <v>-18.659420289855074</v>
      </c>
    </row>
    <row r="51" spans="1:16">
      <c r="A51" s="69" t="s">
        <v>196</v>
      </c>
      <c r="B51" s="70">
        <v>751</v>
      </c>
      <c r="C51" s="70">
        <v>-370</v>
      </c>
      <c r="D51" s="72">
        <v>-33.006244424620874</v>
      </c>
      <c r="E51" s="70">
        <v>-87</v>
      </c>
      <c r="F51" s="72">
        <v>-10.381861575178998</v>
      </c>
      <c r="G51" s="70">
        <v>355</v>
      </c>
      <c r="H51" s="70">
        <v>-166</v>
      </c>
      <c r="I51" s="72">
        <v>-31.861804222648754</v>
      </c>
      <c r="J51" s="70">
        <v>-3</v>
      </c>
      <c r="K51" s="72">
        <v>-0.83798882681564246</v>
      </c>
      <c r="L51" s="70">
        <v>396</v>
      </c>
      <c r="M51" s="70">
        <v>-204</v>
      </c>
      <c r="N51" s="72">
        <v>-34</v>
      </c>
      <c r="O51" s="70">
        <v>-84</v>
      </c>
      <c r="P51" s="72">
        <v>-17.5</v>
      </c>
    </row>
    <row r="52" spans="1:16">
      <c r="A52" s="65" t="s">
        <v>197</v>
      </c>
      <c r="B52" s="66">
        <v>129</v>
      </c>
      <c r="C52" s="66">
        <v>-84</v>
      </c>
      <c r="D52" s="68">
        <v>-39.436619718309856</v>
      </c>
      <c r="E52" s="66">
        <v>-16</v>
      </c>
      <c r="F52" s="68">
        <v>-11.03448275862069</v>
      </c>
      <c r="G52" s="66">
        <v>41</v>
      </c>
      <c r="H52" s="66">
        <v>-41</v>
      </c>
      <c r="I52" s="68">
        <v>-50</v>
      </c>
      <c r="J52" s="66">
        <v>-21</v>
      </c>
      <c r="K52" s="68">
        <v>-33.87096774193548</v>
      </c>
      <c r="L52" s="66">
        <v>88</v>
      </c>
      <c r="M52" s="66">
        <v>-43</v>
      </c>
      <c r="N52" s="68">
        <v>-32.824427480916029</v>
      </c>
      <c r="O52" s="66">
        <v>5</v>
      </c>
      <c r="P52" s="68">
        <v>6.024096385542169</v>
      </c>
    </row>
    <row r="53" spans="1:16">
      <c r="A53" s="65" t="s">
        <v>198</v>
      </c>
      <c r="B53" s="66">
        <v>622</v>
      </c>
      <c r="C53" s="66">
        <v>-286</v>
      </c>
      <c r="D53" s="68">
        <v>-31.497797356828194</v>
      </c>
      <c r="E53" s="66">
        <v>-71</v>
      </c>
      <c r="F53" s="68">
        <v>-10.245310245310245</v>
      </c>
      <c r="G53" s="66">
        <v>314</v>
      </c>
      <c r="H53" s="66">
        <v>-125</v>
      </c>
      <c r="I53" s="68">
        <v>-28.473804100227792</v>
      </c>
      <c r="J53" s="66">
        <v>18</v>
      </c>
      <c r="K53" s="68">
        <v>6.0810810810810807</v>
      </c>
      <c r="L53" s="66">
        <v>308</v>
      </c>
      <c r="M53" s="66">
        <v>-161</v>
      </c>
      <c r="N53" s="68">
        <v>-34.328358208955223</v>
      </c>
      <c r="O53" s="66">
        <v>-89</v>
      </c>
      <c r="P53" s="68">
        <v>-22.418136020151135</v>
      </c>
    </row>
    <row r="54" spans="1:16">
      <c r="A54" s="82" t="s">
        <v>199</v>
      </c>
      <c r="B54" s="83">
        <v>38</v>
      </c>
      <c r="C54" s="83">
        <v>-2</v>
      </c>
      <c r="D54" s="85">
        <v>-5</v>
      </c>
      <c r="E54" s="83">
        <v>-84</v>
      </c>
      <c r="F54" s="85">
        <v>-68.852459016393439</v>
      </c>
      <c r="G54" s="83">
        <v>35</v>
      </c>
      <c r="H54" s="83">
        <v>-3</v>
      </c>
      <c r="I54" s="85">
        <v>-7.8947368421052628</v>
      </c>
      <c r="J54" s="83">
        <v>-86</v>
      </c>
      <c r="K54" s="85">
        <v>-71.074380165289256</v>
      </c>
      <c r="L54" s="83">
        <v>3</v>
      </c>
      <c r="M54" s="83">
        <v>1</v>
      </c>
      <c r="N54" s="85">
        <v>50</v>
      </c>
      <c r="O54" s="83">
        <v>2</v>
      </c>
      <c r="P54" s="85">
        <v>200</v>
      </c>
    </row>
    <row r="55" spans="1:16">
      <c r="A55" s="90" t="s">
        <v>204</v>
      </c>
      <c r="B55" s="78">
        <v>98095</v>
      </c>
      <c r="C55" s="78">
        <v>-39645</v>
      </c>
      <c r="D55" s="80">
        <v>-28.782488746914478</v>
      </c>
      <c r="E55" s="78">
        <v>-33568</v>
      </c>
      <c r="F55" s="80">
        <v>-25.495393542604983</v>
      </c>
      <c r="G55" s="78">
        <v>44783</v>
      </c>
      <c r="H55" s="78">
        <v>-16865</v>
      </c>
      <c r="I55" s="80">
        <v>-27.356929665195953</v>
      </c>
      <c r="J55" s="78">
        <v>-16666</v>
      </c>
      <c r="K55" s="80">
        <v>-27.121678139595438</v>
      </c>
      <c r="L55" s="78">
        <v>53312</v>
      </c>
      <c r="M55" s="78">
        <v>-22780</v>
      </c>
      <c r="N55" s="80">
        <v>-29.937444146559429</v>
      </c>
      <c r="O55" s="78">
        <v>-16902</v>
      </c>
      <c r="P55" s="80">
        <v>-24.072122368758368</v>
      </c>
    </row>
    <row r="56" spans="1:16" ht="22.5">
      <c r="A56" s="69" t="s">
        <v>192</v>
      </c>
      <c r="B56" s="70">
        <v>29980</v>
      </c>
      <c r="C56" s="70">
        <v>-11411</v>
      </c>
      <c r="D56" s="72">
        <v>-27.568795148703824</v>
      </c>
      <c r="E56" s="70">
        <v>-8211</v>
      </c>
      <c r="F56" s="72">
        <v>-21.49982980283313</v>
      </c>
      <c r="G56" s="70">
        <v>12545</v>
      </c>
      <c r="H56" s="70">
        <v>-3994</v>
      </c>
      <c r="I56" s="72">
        <v>-24.148981195961063</v>
      </c>
      <c r="J56" s="70">
        <v>-3613</v>
      </c>
      <c r="K56" s="72">
        <v>-22.360440648595123</v>
      </c>
      <c r="L56" s="70">
        <v>17435</v>
      </c>
      <c r="M56" s="70">
        <v>-7417</v>
      </c>
      <c r="N56" s="72">
        <v>-29.844680508610978</v>
      </c>
      <c r="O56" s="70">
        <v>-4598</v>
      </c>
      <c r="P56" s="72">
        <v>-20.868696954568147</v>
      </c>
    </row>
    <row r="57" spans="1:16">
      <c r="A57" s="69" t="s">
        <v>193</v>
      </c>
      <c r="B57" s="70">
        <v>49433</v>
      </c>
      <c r="C57" s="70">
        <v>-18557</v>
      </c>
      <c r="D57" s="72">
        <v>-27.293719664656567</v>
      </c>
      <c r="E57" s="70">
        <v>-19471</v>
      </c>
      <c r="F57" s="72">
        <v>-28.258156275397656</v>
      </c>
      <c r="G57" s="70">
        <v>22211</v>
      </c>
      <c r="H57" s="70">
        <v>-7655</v>
      </c>
      <c r="I57" s="72">
        <v>-25.631152481082168</v>
      </c>
      <c r="J57" s="70">
        <v>-9786</v>
      </c>
      <c r="K57" s="72">
        <v>-30.584117260993217</v>
      </c>
      <c r="L57" s="70">
        <v>27222</v>
      </c>
      <c r="M57" s="70">
        <v>-10902</v>
      </c>
      <c r="N57" s="72">
        <v>-28.596159899276046</v>
      </c>
      <c r="O57" s="70">
        <v>-9685</v>
      </c>
      <c r="P57" s="72">
        <v>-26.241634378302219</v>
      </c>
    </row>
    <row r="58" spans="1:16">
      <c r="A58" s="65" t="s">
        <v>194</v>
      </c>
      <c r="B58" s="66">
        <v>5461</v>
      </c>
      <c r="C58" s="66">
        <v>-2911</v>
      </c>
      <c r="D58" s="68">
        <v>-34.770664118490203</v>
      </c>
      <c r="E58" s="66">
        <v>-1904</v>
      </c>
      <c r="F58" s="68">
        <v>-25.852002715546504</v>
      </c>
      <c r="G58" s="66">
        <v>2869</v>
      </c>
      <c r="H58" s="66">
        <v>-1629</v>
      </c>
      <c r="I58" s="68">
        <v>-36.216096042685635</v>
      </c>
      <c r="J58" s="66">
        <v>-992</v>
      </c>
      <c r="K58" s="68">
        <v>-25.692825692825693</v>
      </c>
      <c r="L58" s="66">
        <v>2592</v>
      </c>
      <c r="M58" s="66">
        <v>-1282</v>
      </c>
      <c r="N58" s="68">
        <v>-33.092410944759941</v>
      </c>
      <c r="O58" s="66">
        <v>-912</v>
      </c>
      <c r="P58" s="68">
        <v>-26.027397260273972</v>
      </c>
    </row>
    <row r="59" spans="1:16">
      <c r="A59" s="65" t="s">
        <v>195</v>
      </c>
      <c r="B59" s="66">
        <v>43972</v>
      </c>
      <c r="C59" s="66">
        <v>-15646</v>
      </c>
      <c r="D59" s="68">
        <v>-26.243751887013989</v>
      </c>
      <c r="E59" s="66">
        <v>-17567</v>
      </c>
      <c r="F59" s="68">
        <v>-28.546125221404314</v>
      </c>
      <c r="G59" s="66">
        <v>19342</v>
      </c>
      <c r="H59" s="66">
        <v>-6026</v>
      </c>
      <c r="I59" s="68">
        <v>-23.754336171554716</v>
      </c>
      <c r="J59" s="66">
        <v>-8794</v>
      </c>
      <c r="K59" s="68">
        <v>-31.255331248222916</v>
      </c>
      <c r="L59" s="66">
        <v>24630</v>
      </c>
      <c r="M59" s="66">
        <v>-9620</v>
      </c>
      <c r="N59" s="68">
        <v>-28.087591240875913</v>
      </c>
      <c r="O59" s="66">
        <v>-8773</v>
      </c>
      <c r="P59" s="68">
        <v>-26.264108014250215</v>
      </c>
    </row>
    <row r="60" spans="1:16">
      <c r="A60" s="69" t="s">
        <v>196</v>
      </c>
      <c r="B60" s="70">
        <v>18111</v>
      </c>
      <c r="C60" s="70">
        <v>-9457</v>
      </c>
      <c r="D60" s="72">
        <v>-34.304265815438193</v>
      </c>
      <c r="E60" s="70">
        <v>-5697</v>
      </c>
      <c r="F60" s="72">
        <v>-23.928931451612904</v>
      </c>
      <c r="G60" s="70">
        <v>9503</v>
      </c>
      <c r="H60" s="70">
        <v>-5019</v>
      </c>
      <c r="I60" s="72">
        <v>-34.561355185236195</v>
      </c>
      <c r="J60" s="70">
        <v>-3072</v>
      </c>
      <c r="K60" s="72">
        <v>-24.429423459244532</v>
      </c>
      <c r="L60" s="70">
        <v>8608</v>
      </c>
      <c r="M60" s="70">
        <v>-4438</v>
      </c>
      <c r="N60" s="72">
        <v>-34.01808983596505</v>
      </c>
      <c r="O60" s="70">
        <v>-2625</v>
      </c>
      <c r="P60" s="72">
        <v>-23.368645953885871</v>
      </c>
    </row>
    <row r="61" spans="1:16">
      <c r="A61" s="65" t="s">
        <v>197</v>
      </c>
      <c r="B61" s="66">
        <v>3664</v>
      </c>
      <c r="C61" s="66">
        <v>-2155</v>
      </c>
      <c r="D61" s="68">
        <v>-37.03385461419488</v>
      </c>
      <c r="E61" s="66">
        <v>-960</v>
      </c>
      <c r="F61" s="68">
        <v>-20.761245674740483</v>
      </c>
      <c r="G61" s="66">
        <v>1711</v>
      </c>
      <c r="H61" s="66">
        <v>-874</v>
      </c>
      <c r="I61" s="68">
        <v>-33.810444874274658</v>
      </c>
      <c r="J61" s="66">
        <v>-446</v>
      </c>
      <c r="K61" s="68">
        <v>-20.676866017617062</v>
      </c>
      <c r="L61" s="66">
        <v>1953</v>
      </c>
      <c r="M61" s="66">
        <v>-1281</v>
      </c>
      <c r="N61" s="68">
        <v>-39.61038961038961</v>
      </c>
      <c r="O61" s="66">
        <v>-514</v>
      </c>
      <c r="P61" s="68">
        <v>-20.835022294284556</v>
      </c>
    </row>
    <row r="62" spans="1:16">
      <c r="A62" s="65" t="s">
        <v>198</v>
      </c>
      <c r="B62" s="66">
        <v>14447</v>
      </c>
      <c r="C62" s="66">
        <v>-7302</v>
      </c>
      <c r="D62" s="68">
        <v>-33.573957423329809</v>
      </c>
      <c r="E62" s="66">
        <v>-4737</v>
      </c>
      <c r="F62" s="68">
        <v>-24.692452043369475</v>
      </c>
      <c r="G62" s="66">
        <v>7792</v>
      </c>
      <c r="H62" s="66">
        <v>-4145</v>
      </c>
      <c r="I62" s="68">
        <v>-34.723967496020776</v>
      </c>
      <c r="J62" s="66">
        <v>-2626</v>
      </c>
      <c r="K62" s="68">
        <v>-25.206373584181225</v>
      </c>
      <c r="L62" s="66">
        <v>6655</v>
      </c>
      <c r="M62" s="66">
        <v>-3157</v>
      </c>
      <c r="N62" s="68">
        <v>-32.174887892376681</v>
      </c>
      <c r="O62" s="66">
        <v>-2111</v>
      </c>
      <c r="P62" s="68">
        <v>-24.081679215149443</v>
      </c>
    </row>
    <row r="63" spans="1:16">
      <c r="A63" s="82" t="s">
        <v>199</v>
      </c>
      <c r="B63" s="83">
        <v>571</v>
      </c>
      <c r="C63" s="83">
        <v>-220</v>
      </c>
      <c r="D63" s="85">
        <v>-27.812895069532239</v>
      </c>
      <c r="E63" s="83">
        <v>-189</v>
      </c>
      <c r="F63" s="85">
        <v>-24.868421052631579</v>
      </c>
      <c r="G63" s="83">
        <v>524</v>
      </c>
      <c r="H63" s="83">
        <v>-197</v>
      </c>
      <c r="I63" s="85">
        <v>-27.323162274618586</v>
      </c>
      <c r="J63" s="83">
        <v>-195</v>
      </c>
      <c r="K63" s="85">
        <v>-27.121001390820584</v>
      </c>
      <c r="L63" s="83">
        <v>47</v>
      </c>
      <c r="M63" s="83">
        <v>-23</v>
      </c>
      <c r="N63" s="85">
        <v>-32.857142857142854</v>
      </c>
      <c r="O63" s="83">
        <v>6</v>
      </c>
      <c r="P63" s="85">
        <v>14.634146341463415</v>
      </c>
    </row>
    <row r="64" spans="1:16">
      <c r="A64" s="90" t="s">
        <v>205</v>
      </c>
      <c r="B64" s="78">
        <v>98560</v>
      </c>
      <c r="C64" s="78">
        <v>-39797</v>
      </c>
      <c r="D64" s="80">
        <v>-28.763994593696019</v>
      </c>
      <c r="E64" s="78">
        <v>-33624</v>
      </c>
      <c r="F64" s="80">
        <v>-25.437269261030078</v>
      </c>
      <c r="G64" s="78">
        <v>45006</v>
      </c>
      <c r="H64" s="78">
        <v>-16908</v>
      </c>
      <c r="I64" s="80">
        <v>-27.308847756565559</v>
      </c>
      <c r="J64" s="78">
        <v>-16682</v>
      </c>
      <c r="K64" s="80">
        <v>-27.042536635974582</v>
      </c>
      <c r="L64" s="78">
        <v>53554</v>
      </c>
      <c r="M64" s="78">
        <v>-22889</v>
      </c>
      <c r="N64" s="80">
        <v>-29.94257158928875</v>
      </c>
      <c r="O64" s="78">
        <v>-16942</v>
      </c>
      <c r="P64" s="80">
        <v>-24.032569223785746</v>
      </c>
    </row>
    <row r="65" spans="1:16" ht="22.5">
      <c r="A65" s="69" t="s">
        <v>192</v>
      </c>
      <c r="B65" s="70">
        <v>30195</v>
      </c>
      <c r="C65" s="70">
        <v>-11424</v>
      </c>
      <c r="D65" s="72">
        <v>-27.449001657896634</v>
      </c>
      <c r="E65" s="70">
        <v>-8176</v>
      </c>
      <c r="F65" s="72">
        <v>-21.307758463422896</v>
      </c>
      <c r="G65" s="70">
        <v>12659</v>
      </c>
      <c r="H65" s="70">
        <v>-3976</v>
      </c>
      <c r="I65" s="72">
        <v>-23.901412684099789</v>
      </c>
      <c r="J65" s="70">
        <v>-3584</v>
      </c>
      <c r="K65" s="72">
        <v>-22.064889490857599</v>
      </c>
      <c r="L65" s="70">
        <v>17536</v>
      </c>
      <c r="M65" s="70">
        <v>-7448</v>
      </c>
      <c r="N65" s="72">
        <v>-29.811079090617994</v>
      </c>
      <c r="O65" s="70">
        <v>-4592</v>
      </c>
      <c r="P65" s="72">
        <v>-20.751988430947215</v>
      </c>
    </row>
    <row r="66" spans="1:16">
      <c r="A66" s="69" t="s">
        <v>193</v>
      </c>
      <c r="B66" s="70">
        <v>49623</v>
      </c>
      <c r="C66" s="70">
        <v>-18655</v>
      </c>
      <c r="D66" s="72">
        <v>-27.322124256715195</v>
      </c>
      <c r="E66" s="70">
        <v>-19549</v>
      </c>
      <c r="F66" s="72">
        <v>-28.261435262823106</v>
      </c>
      <c r="G66" s="70">
        <v>22302</v>
      </c>
      <c r="H66" s="70">
        <v>-7695</v>
      </c>
      <c r="I66" s="72">
        <v>-25.652565256525651</v>
      </c>
      <c r="J66" s="70">
        <v>-9815</v>
      </c>
      <c r="K66" s="72">
        <v>-30.560139489989727</v>
      </c>
      <c r="L66" s="70">
        <v>27321</v>
      </c>
      <c r="M66" s="70">
        <v>-10960</v>
      </c>
      <c r="N66" s="72">
        <v>-28.630391055615057</v>
      </c>
      <c r="O66" s="70">
        <v>-9734</v>
      </c>
      <c r="P66" s="72">
        <v>-26.269059506139524</v>
      </c>
    </row>
    <row r="67" spans="1:16">
      <c r="A67" s="65" t="s">
        <v>194</v>
      </c>
      <c r="B67" s="66">
        <v>5483</v>
      </c>
      <c r="C67" s="66">
        <v>-2913</v>
      </c>
      <c r="D67" s="68">
        <v>-34.695092901381614</v>
      </c>
      <c r="E67" s="66">
        <v>-1906</v>
      </c>
      <c r="F67" s="68">
        <v>-25.795100825551497</v>
      </c>
      <c r="G67" s="66">
        <v>2880</v>
      </c>
      <c r="H67" s="66">
        <v>-1629</v>
      </c>
      <c r="I67" s="68">
        <v>-36.127744510978047</v>
      </c>
      <c r="J67" s="66">
        <v>-991</v>
      </c>
      <c r="K67" s="68">
        <v>-25.600619994833377</v>
      </c>
      <c r="L67" s="66">
        <v>2603</v>
      </c>
      <c r="M67" s="66">
        <v>-1284</v>
      </c>
      <c r="N67" s="68">
        <v>-33.033187548237713</v>
      </c>
      <c r="O67" s="66">
        <v>-915</v>
      </c>
      <c r="P67" s="68">
        <v>-26.009096077316656</v>
      </c>
    </row>
    <row r="68" spans="1:16">
      <c r="A68" s="65" t="s">
        <v>195</v>
      </c>
      <c r="B68" s="66">
        <v>44140</v>
      </c>
      <c r="C68" s="66">
        <v>-15742</v>
      </c>
      <c r="D68" s="68">
        <v>-26.288367122006612</v>
      </c>
      <c r="E68" s="66">
        <v>-17643</v>
      </c>
      <c r="F68" s="68">
        <v>-28.556399009436252</v>
      </c>
      <c r="G68" s="66">
        <v>19422</v>
      </c>
      <c r="H68" s="66">
        <v>-6066</v>
      </c>
      <c r="I68" s="68">
        <v>-23.799435028248588</v>
      </c>
      <c r="J68" s="66">
        <v>-8824</v>
      </c>
      <c r="K68" s="68">
        <v>-31.239821567655596</v>
      </c>
      <c r="L68" s="66">
        <v>24718</v>
      </c>
      <c r="M68" s="66">
        <v>-9676</v>
      </c>
      <c r="N68" s="68">
        <v>-28.132813862883062</v>
      </c>
      <c r="O68" s="66">
        <v>-8819</v>
      </c>
      <c r="P68" s="68">
        <v>-26.296329427199808</v>
      </c>
    </row>
    <row r="69" spans="1:16">
      <c r="A69" s="69" t="s">
        <v>196</v>
      </c>
      <c r="B69" s="70">
        <v>18168</v>
      </c>
      <c r="C69" s="70">
        <v>-9487</v>
      </c>
      <c r="D69" s="72">
        <v>-34.304827336828787</v>
      </c>
      <c r="E69" s="70">
        <v>-5695</v>
      </c>
      <c r="F69" s="72">
        <v>-23.865398315383647</v>
      </c>
      <c r="G69" s="70">
        <v>9518</v>
      </c>
      <c r="H69" s="70">
        <v>-5030</v>
      </c>
      <c r="I69" s="72">
        <v>-34.575199340115482</v>
      </c>
      <c r="J69" s="70">
        <v>-3074</v>
      </c>
      <c r="K69" s="72">
        <v>-24.412325285895808</v>
      </c>
      <c r="L69" s="70">
        <v>8650</v>
      </c>
      <c r="M69" s="70">
        <v>-4457</v>
      </c>
      <c r="N69" s="72">
        <v>-34.004730296787976</v>
      </c>
      <c r="O69" s="70">
        <v>-2621</v>
      </c>
      <c r="P69" s="72">
        <v>-23.254369621151628</v>
      </c>
    </row>
    <row r="70" spans="1:16">
      <c r="A70" s="65" t="s">
        <v>197</v>
      </c>
      <c r="B70" s="66">
        <v>3672</v>
      </c>
      <c r="C70" s="66">
        <v>-2158</v>
      </c>
      <c r="D70" s="68">
        <v>-37.015437392795882</v>
      </c>
      <c r="E70" s="66">
        <v>-954</v>
      </c>
      <c r="F70" s="68">
        <v>-20.622568093385215</v>
      </c>
      <c r="G70" s="66">
        <v>1713</v>
      </c>
      <c r="H70" s="66">
        <v>-875</v>
      </c>
      <c r="I70" s="68">
        <v>-33.809891808346215</v>
      </c>
      <c r="J70" s="66">
        <v>-444</v>
      </c>
      <c r="K70" s="68">
        <v>-20.58414464534075</v>
      </c>
      <c r="L70" s="66">
        <v>1959</v>
      </c>
      <c r="M70" s="66">
        <v>-1283</v>
      </c>
      <c r="N70" s="68">
        <v>-39.574336829117826</v>
      </c>
      <c r="O70" s="66">
        <v>-510</v>
      </c>
      <c r="P70" s="68">
        <v>-20.656136087484811</v>
      </c>
    </row>
    <row r="71" spans="1:16">
      <c r="A71" s="65" t="s">
        <v>198</v>
      </c>
      <c r="B71" s="66">
        <v>14496</v>
      </c>
      <c r="C71" s="66">
        <v>-7329</v>
      </c>
      <c r="D71" s="68">
        <v>-33.580756013745706</v>
      </c>
      <c r="E71" s="66">
        <v>-4741</v>
      </c>
      <c r="F71" s="68">
        <v>-24.645214950356085</v>
      </c>
      <c r="G71" s="66">
        <v>7805</v>
      </c>
      <c r="H71" s="66">
        <v>-4155</v>
      </c>
      <c r="I71" s="68">
        <v>-34.740802675585286</v>
      </c>
      <c r="J71" s="66">
        <v>-2630</v>
      </c>
      <c r="K71" s="68">
        <v>-25.203641590800192</v>
      </c>
      <c r="L71" s="66">
        <v>6691</v>
      </c>
      <c r="M71" s="66">
        <v>-3174</v>
      </c>
      <c r="N71" s="68">
        <v>-32.174353775975675</v>
      </c>
      <c r="O71" s="66">
        <v>-2111</v>
      </c>
      <c r="P71" s="68">
        <v>-23.983185639627358</v>
      </c>
    </row>
    <row r="72" spans="1:16">
      <c r="A72" s="82" t="s">
        <v>199</v>
      </c>
      <c r="B72" s="83">
        <v>574</v>
      </c>
      <c r="C72" s="83">
        <v>-231</v>
      </c>
      <c r="D72" s="85">
        <v>-28.695652173913043</v>
      </c>
      <c r="E72" s="83">
        <v>-204</v>
      </c>
      <c r="F72" s="85">
        <v>-26.22107969151671</v>
      </c>
      <c r="G72" s="83">
        <v>527</v>
      </c>
      <c r="H72" s="83">
        <v>-207</v>
      </c>
      <c r="I72" s="85">
        <v>-28.201634877384198</v>
      </c>
      <c r="J72" s="83">
        <v>-209</v>
      </c>
      <c r="K72" s="85">
        <v>-28.396739130434781</v>
      </c>
      <c r="L72" s="83">
        <v>47</v>
      </c>
      <c r="M72" s="83">
        <v>-24</v>
      </c>
      <c r="N72" s="85">
        <v>-33.802816901408448</v>
      </c>
      <c r="O72" s="83">
        <v>5</v>
      </c>
      <c r="P72" s="85">
        <v>11.904761904761905</v>
      </c>
    </row>
    <row r="74" spans="1:16" s="26" customFormat="1" ht="12.75">
      <c r="A74" s="120" t="s">
        <v>152</v>
      </c>
      <c r="B74" s="120"/>
      <c r="C74" s="120"/>
      <c r="D74" s="120"/>
      <c r="E74" s="120"/>
      <c r="F74" s="120"/>
    </row>
    <row r="75" spans="1:16" s="26" customFormat="1" ht="12.75">
      <c r="A75" s="120"/>
      <c r="B75" s="120"/>
      <c r="C75" s="121"/>
      <c r="D75" s="122"/>
      <c r="E75" s="134"/>
      <c r="F75" s="122"/>
    </row>
    <row r="76" spans="1:16" s="26" customFormat="1" ht="12.75">
      <c r="B76" s="120"/>
      <c r="D76" s="122"/>
      <c r="E76" s="134"/>
      <c r="F76" s="122"/>
    </row>
    <row r="77" spans="1:16" s="27" customFormat="1"/>
    <row r="78" spans="1:16" s="27" customFormat="1"/>
    <row r="79" spans="1:16" s="27" customFormat="1"/>
    <row r="80" spans="1:16" s="27" customFormat="1">
      <c r="C80" s="121" t="s">
        <v>78</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3" orientation="portrait" r:id="rId1"/>
  <rowBreaks count="1" manualBreakCount="1">
    <brk id="54" max="15"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heetViews>
  <sheetFormatPr baseColWidth="10" defaultColWidth="9.140625" defaultRowHeight="15"/>
  <cols>
    <col min="1" max="1" width="21.140625" style="27" customWidth="1"/>
    <col min="2" max="2" width="6.5703125" style="27" customWidth="1"/>
    <col min="3" max="6" width="5.42578125" style="27" customWidth="1"/>
    <col min="7" max="7" width="6.5703125" style="27" customWidth="1"/>
    <col min="8" max="11" width="5.42578125" style="27" customWidth="1"/>
    <col min="12" max="12" width="6.5703125" style="27" customWidth="1"/>
    <col min="13" max="16" width="5.42578125" style="27" customWidth="1"/>
    <col min="17" max="245" width="9.140625" style="27"/>
    <col min="246" max="246" width="0.42578125" style="27" customWidth="1"/>
    <col min="247" max="247" width="12.140625" style="27" customWidth="1"/>
    <col min="248" max="248" width="9.85546875" style="27" customWidth="1"/>
    <col min="249" max="250" width="10" style="27" customWidth="1"/>
    <col min="251" max="256" width="9.28515625" style="27" customWidth="1"/>
    <col min="257" max="501" width="9.140625" style="27"/>
    <col min="502" max="502" width="0.42578125" style="27" customWidth="1"/>
    <col min="503" max="503" width="12.140625" style="27" customWidth="1"/>
    <col min="504" max="504" width="9.85546875" style="27" customWidth="1"/>
    <col min="505" max="506" width="10" style="27" customWidth="1"/>
    <col min="507" max="512" width="9.28515625" style="27" customWidth="1"/>
    <col min="513" max="757" width="9.140625" style="27"/>
    <col min="758" max="758" width="0.42578125" style="27" customWidth="1"/>
    <col min="759" max="759" width="12.140625" style="27" customWidth="1"/>
    <col min="760" max="760" width="9.85546875" style="27" customWidth="1"/>
    <col min="761" max="762" width="10" style="27" customWidth="1"/>
    <col min="763" max="768" width="9.28515625" style="27" customWidth="1"/>
    <col min="769" max="1013" width="9.140625" style="27"/>
    <col min="1014" max="1014" width="0.42578125" style="27" customWidth="1"/>
    <col min="1015" max="1015" width="12.140625" style="27" customWidth="1"/>
    <col min="1016" max="1016" width="9.85546875" style="27" customWidth="1"/>
    <col min="1017" max="1018" width="10" style="27" customWidth="1"/>
    <col min="1019" max="1024" width="9.28515625" style="27" customWidth="1"/>
    <col min="1025" max="1269" width="9.140625" style="27"/>
    <col min="1270" max="1270" width="0.42578125" style="27" customWidth="1"/>
    <col min="1271" max="1271" width="12.140625" style="27" customWidth="1"/>
    <col min="1272" max="1272" width="9.85546875" style="27" customWidth="1"/>
    <col min="1273" max="1274" width="10" style="27" customWidth="1"/>
    <col min="1275" max="1280" width="9.28515625" style="27" customWidth="1"/>
    <col min="1281" max="1525" width="9.140625" style="27"/>
    <col min="1526" max="1526" width="0.42578125" style="27" customWidth="1"/>
    <col min="1527" max="1527" width="12.140625" style="27" customWidth="1"/>
    <col min="1528" max="1528" width="9.85546875" style="27" customWidth="1"/>
    <col min="1529" max="1530" width="10" style="27" customWidth="1"/>
    <col min="1531" max="1536" width="9.28515625" style="27" customWidth="1"/>
    <col min="1537" max="1781" width="9.140625" style="27"/>
    <col min="1782" max="1782" width="0.42578125" style="27" customWidth="1"/>
    <col min="1783" max="1783" width="12.140625" style="27" customWidth="1"/>
    <col min="1784" max="1784" width="9.85546875" style="27" customWidth="1"/>
    <col min="1785" max="1786" width="10" style="27" customWidth="1"/>
    <col min="1787" max="1792" width="9.28515625" style="27" customWidth="1"/>
    <col min="1793" max="2037" width="9.140625" style="27"/>
    <col min="2038" max="2038" width="0.42578125" style="27" customWidth="1"/>
    <col min="2039" max="2039" width="12.140625" style="27" customWidth="1"/>
    <col min="2040" max="2040" width="9.85546875" style="27" customWidth="1"/>
    <col min="2041" max="2042" width="10" style="27" customWidth="1"/>
    <col min="2043" max="2048" width="9.28515625" style="27" customWidth="1"/>
    <col min="2049" max="2293" width="9.140625" style="27"/>
    <col min="2294" max="2294" width="0.42578125" style="27" customWidth="1"/>
    <col min="2295" max="2295" width="12.140625" style="27" customWidth="1"/>
    <col min="2296" max="2296" width="9.85546875" style="27" customWidth="1"/>
    <col min="2297" max="2298" width="10" style="27" customWidth="1"/>
    <col min="2299" max="2304" width="9.28515625" style="27" customWidth="1"/>
    <col min="2305" max="2549" width="9.140625" style="27"/>
    <col min="2550" max="2550" width="0.42578125" style="27" customWidth="1"/>
    <col min="2551" max="2551" width="12.140625" style="27" customWidth="1"/>
    <col min="2552" max="2552" width="9.85546875" style="27" customWidth="1"/>
    <col min="2553" max="2554" width="10" style="27" customWidth="1"/>
    <col min="2555" max="2560" width="9.28515625" style="27" customWidth="1"/>
    <col min="2561" max="2805" width="9.140625" style="27"/>
    <col min="2806" max="2806" width="0.42578125" style="27" customWidth="1"/>
    <col min="2807" max="2807" width="12.140625" style="27" customWidth="1"/>
    <col min="2808" max="2808" width="9.85546875" style="27" customWidth="1"/>
    <col min="2809" max="2810" width="10" style="27" customWidth="1"/>
    <col min="2811" max="2816" width="9.28515625" style="27" customWidth="1"/>
    <col min="2817" max="3061" width="9.140625" style="27"/>
    <col min="3062" max="3062" width="0.42578125" style="27" customWidth="1"/>
    <col min="3063" max="3063" width="12.140625" style="27" customWidth="1"/>
    <col min="3064" max="3064" width="9.85546875" style="27" customWidth="1"/>
    <col min="3065" max="3066" width="10" style="27" customWidth="1"/>
    <col min="3067" max="3072" width="9.28515625" style="27" customWidth="1"/>
    <col min="3073" max="3317" width="9.140625" style="27"/>
    <col min="3318" max="3318" width="0.42578125" style="27" customWidth="1"/>
    <col min="3319" max="3319" width="12.140625" style="27" customWidth="1"/>
    <col min="3320" max="3320" width="9.85546875" style="27" customWidth="1"/>
    <col min="3321" max="3322" width="10" style="27" customWidth="1"/>
    <col min="3323" max="3328" width="9.28515625" style="27" customWidth="1"/>
    <col min="3329" max="3573" width="9.140625" style="27"/>
    <col min="3574" max="3574" width="0.42578125" style="27" customWidth="1"/>
    <col min="3575" max="3575" width="12.140625" style="27" customWidth="1"/>
    <col min="3576" max="3576" width="9.85546875" style="27" customWidth="1"/>
    <col min="3577" max="3578" width="10" style="27" customWidth="1"/>
    <col min="3579" max="3584" width="9.28515625" style="27" customWidth="1"/>
    <col min="3585" max="3829" width="9.140625" style="27"/>
    <col min="3830" max="3830" width="0.42578125" style="27" customWidth="1"/>
    <col min="3831" max="3831" width="12.140625" style="27" customWidth="1"/>
    <col min="3832" max="3832" width="9.85546875" style="27" customWidth="1"/>
    <col min="3833" max="3834" width="10" style="27" customWidth="1"/>
    <col min="3835" max="3840" width="9.28515625" style="27" customWidth="1"/>
    <col min="3841" max="4085" width="9.140625" style="27"/>
    <col min="4086" max="4086" width="0.42578125" style="27" customWidth="1"/>
    <col min="4087" max="4087" width="12.140625" style="27" customWidth="1"/>
    <col min="4088" max="4088" width="9.85546875" style="27" customWidth="1"/>
    <col min="4089" max="4090" width="10" style="27" customWidth="1"/>
    <col min="4091" max="4096" width="9.28515625" style="27" customWidth="1"/>
    <col min="4097" max="4341" width="9.140625" style="27"/>
    <col min="4342" max="4342" width="0.42578125" style="27" customWidth="1"/>
    <col min="4343" max="4343" width="12.140625" style="27" customWidth="1"/>
    <col min="4344" max="4344" width="9.85546875" style="27" customWidth="1"/>
    <col min="4345" max="4346" width="10" style="27" customWidth="1"/>
    <col min="4347" max="4352" width="9.28515625" style="27" customWidth="1"/>
    <col min="4353" max="4597" width="9.140625" style="27"/>
    <col min="4598" max="4598" width="0.42578125" style="27" customWidth="1"/>
    <col min="4599" max="4599" width="12.140625" style="27" customWidth="1"/>
    <col min="4600" max="4600" width="9.85546875" style="27" customWidth="1"/>
    <col min="4601" max="4602" width="10" style="27" customWidth="1"/>
    <col min="4603" max="4608" width="9.28515625" style="27" customWidth="1"/>
    <col min="4609" max="4853" width="9.140625" style="27"/>
    <col min="4854" max="4854" width="0.42578125" style="27" customWidth="1"/>
    <col min="4855" max="4855" width="12.140625" style="27" customWidth="1"/>
    <col min="4856" max="4856" width="9.85546875" style="27" customWidth="1"/>
    <col min="4857" max="4858" width="10" style="27" customWidth="1"/>
    <col min="4859" max="4864" width="9.28515625" style="27" customWidth="1"/>
    <col min="4865" max="5109" width="9.140625" style="27"/>
    <col min="5110" max="5110" width="0.42578125" style="27" customWidth="1"/>
    <col min="5111" max="5111" width="12.140625" style="27" customWidth="1"/>
    <col min="5112" max="5112" width="9.85546875" style="27" customWidth="1"/>
    <col min="5113" max="5114" width="10" style="27" customWidth="1"/>
    <col min="5115" max="5120" width="9.28515625" style="27" customWidth="1"/>
    <col min="5121" max="5365" width="9.140625" style="27"/>
    <col min="5366" max="5366" width="0.42578125" style="27" customWidth="1"/>
    <col min="5367" max="5367" width="12.140625" style="27" customWidth="1"/>
    <col min="5368" max="5368" width="9.85546875" style="27" customWidth="1"/>
    <col min="5369" max="5370" width="10" style="27" customWidth="1"/>
    <col min="5371" max="5376" width="9.28515625" style="27" customWidth="1"/>
    <col min="5377" max="5621" width="9.140625" style="27"/>
    <col min="5622" max="5622" width="0.42578125" style="27" customWidth="1"/>
    <col min="5623" max="5623" width="12.140625" style="27" customWidth="1"/>
    <col min="5624" max="5624" width="9.85546875" style="27" customWidth="1"/>
    <col min="5625" max="5626" width="10" style="27" customWidth="1"/>
    <col min="5627" max="5632" width="9.28515625" style="27" customWidth="1"/>
    <col min="5633" max="5877" width="9.140625" style="27"/>
    <col min="5878" max="5878" width="0.42578125" style="27" customWidth="1"/>
    <col min="5879" max="5879" width="12.140625" style="27" customWidth="1"/>
    <col min="5880" max="5880" width="9.85546875" style="27" customWidth="1"/>
    <col min="5881" max="5882" width="10" style="27" customWidth="1"/>
    <col min="5883" max="5888" width="9.28515625" style="27" customWidth="1"/>
    <col min="5889" max="6133" width="9.140625" style="27"/>
    <col min="6134" max="6134" width="0.42578125" style="27" customWidth="1"/>
    <col min="6135" max="6135" width="12.140625" style="27" customWidth="1"/>
    <col min="6136" max="6136" width="9.85546875" style="27" customWidth="1"/>
    <col min="6137" max="6138" width="10" style="27" customWidth="1"/>
    <col min="6139" max="6144" width="9.28515625" style="27" customWidth="1"/>
    <col min="6145" max="6389" width="9.140625" style="27"/>
    <col min="6390" max="6390" width="0.42578125" style="27" customWidth="1"/>
    <col min="6391" max="6391" width="12.140625" style="27" customWidth="1"/>
    <col min="6392" max="6392" width="9.85546875" style="27" customWidth="1"/>
    <col min="6393" max="6394" width="10" style="27" customWidth="1"/>
    <col min="6395" max="6400" width="9.28515625" style="27" customWidth="1"/>
    <col min="6401" max="6645" width="9.140625" style="27"/>
    <col min="6646" max="6646" width="0.42578125" style="27" customWidth="1"/>
    <col min="6647" max="6647" width="12.140625" style="27" customWidth="1"/>
    <col min="6648" max="6648" width="9.85546875" style="27" customWidth="1"/>
    <col min="6649" max="6650" width="10" style="27" customWidth="1"/>
    <col min="6651" max="6656" width="9.28515625" style="27" customWidth="1"/>
    <col min="6657" max="6901" width="9.140625" style="27"/>
    <col min="6902" max="6902" width="0.42578125" style="27" customWidth="1"/>
    <col min="6903" max="6903" width="12.140625" style="27" customWidth="1"/>
    <col min="6904" max="6904" width="9.85546875" style="27" customWidth="1"/>
    <col min="6905" max="6906" width="10" style="27" customWidth="1"/>
    <col min="6907" max="6912" width="9.28515625" style="27" customWidth="1"/>
    <col min="6913" max="7157" width="9.140625" style="27"/>
    <col min="7158" max="7158" width="0.42578125" style="27" customWidth="1"/>
    <col min="7159" max="7159" width="12.140625" style="27" customWidth="1"/>
    <col min="7160" max="7160" width="9.85546875" style="27" customWidth="1"/>
    <col min="7161" max="7162" width="10" style="27" customWidth="1"/>
    <col min="7163" max="7168" width="9.28515625" style="27" customWidth="1"/>
    <col min="7169" max="7413" width="9.140625" style="27"/>
    <col min="7414" max="7414" width="0.42578125" style="27" customWidth="1"/>
    <col min="7415" max="7415" width="12.140625" style="27" customWidth="1"/>
    <col min="7416" max="7416" width="9.85546875" style="27" customWidth="1"/>
    <col min="7417" max="7418" width="10" style="27" customWidth="1"/>
    <col min="7419" max="7424" width="9.28515625" style="27" customWidth="1"/>
    <col min="7425" max="7669" width="9.140625" style="27"/>
    <col min="7670" max="7670" width="0.42578125" style="27" customWidth="1"/>
    <col min="7671" max="7671" width="12.140625" style="27" customWidth="1"/>
    <col min="7672" max="7672" width="9.85546875" style="27" customWidth="1"/>
    <col min="7673" max="7674" width="10" style="27" customWidth="1"/>
    <col min="7675" max="7680" width="9.28515625" style="27" customWidth="1"/>
    <col min="7681" max="7925" width="9.140625" style="27"/>
    <col min="7926" max="7926" width="0.42578125" style="27" customWidth="1"/>
    <col min="7927" max="7927" width="12.140625" style="27" customWidth="1"/>
    <col min="7928" max="7928" width="9.85546875" style="27" customWidth="1"/>
    <col min="7929" max="7930" width="10" style="27" customWidth="1"/>
    <col min="7931" max="7936" width="9.28515625" style="27" customWidth="1"/>
    <col min="7937" max="8181" width="9.140625" style="27"/>
    <col min="8182" max="8182" width="0.42578125" style="27" customWidth="1"/>
    <col min="8183" max="8183" width="12.140625" style="27" customWidth="1"/>
    <col min="8184" max="8184" width="9.85546875" style="27" customWidth="1"/>
    <col min="8185" max="8186" width="10" style="27" customWidth="1"/>
    <col min="8187" max="8192" width="9.28515625" style="27" customWidth="1"/>
    <col min="8193" max="8437" width="9.140625" style="27"/>
    <col min="8438" max="8438" width="0.42578125" style="27" customWidth="1"/>
    <col min="8439" max="8439" width="12.140625" style="27" customWidth="1"/>
    <col min="8440" max="8440" width="9.85546875" style="27" customWidth="1"/>
    <col min="8441" max="8442" width="10" style="27" customWidth="1"/>
    <col min="8443" max="8448" width="9.28515625" style="27" customWidth="1"/>
    <col min="8449" max="8693" width="9.140625" style="27"/>
    <col min="8694" max="8694" width="0.42578125" style="27" customWidth="1"/>
    <col min="8695" max="8695" width="12.140625" style="27" customWidth="1"/>
    <col min="8696" max="8696" width="9.85546875" style="27" customWidth="1"/>
    <col min="8697" max="8698" width="10" style="27" customWidth="1"/>
    <col min="8699" max="8704" width="9.28515625" style="27" customWidth="1"/>
    <col min="8705" max="8949" width="9.140625" style="27"/>
    <col min="8950" max="8950" width="0.42578125" style="27" customWidth="1"/>
    <col min="8951" max="8951" width="12.140625" style="27" customWidth="1"/>
    <col min="8952" max="8952" width="9.85546875" style="27" customWidth="1"/>
    <col min="8953" max="8954" width="10" style="27" customWidth="1"/>
    <col min="8955" max="8960" width="9.28515625" style="27" customWidth="1"/>
    <col min="8961" max="9205" width="9.140625" style="27"/>
    <col min="9206" max="9206" width="0.42578125" style="27" customWidth="1"/>
    <col min="9207" max="9207" width="12.140625" style="27" customWidth="1"/>
    <col min="9208" max="9208" width="9.85546875" style="27" customWidth="1"/>
    <col min="9209" max="9210" width="10" style="27" customWidth="1"/>
    <col min="9211" max="9216" width="9.28515625" style="27" customWidth="1"/>
    <col min="9217" max="9461" width="9.140625" style="27"/>
    <col min="9462" max="9462" width="0.42578125" style="27" customWidth="1"/>
    <col min="9463" max="9463" width="12.140625" style="27" customWidth="1"/>
    <col min="9464" max="9464" width="9.85546875" style="27" customWidth="1"/>
    <col min="9465" max="9466" width="10" style="27" customWidth="1"/>
    <col min="9467" max="9472" width="9.28515625" style="27" customWidth="1"/>
    <col min="9473" max="9717" width="9.140625" style="27"/>
    <col min="9718" max="9718" width="0.42578125" style="27" customWidth="1"/>
    <col min="9719" max="9719" width="12.140625" style="27" customWidth="1"/>
    <col min="9720" max="9720" width="9.85546875" style="27" customWidth="1"/>
    <col min="9721" max="9722" width="10" style="27" customWidth="1"/>
    <col min="9723" max="9728" width="9.28515625" style="27" customWidth="1"/>
    <col min="9729" max="9973" width="9.140625" style="27"/>
    <col min="9974" max="9974" width="0.42578125" style="27" customWidth="1"/>
    <col min="9975" max="9975" width="12.140625" style="27" customWidth="1"/>
    <col min="9976" max="9976" width="9.85546875" style="27" customWidth="1"/>
    <col min="9977" max="9978" width="10" style="27" customWidth="1"/>
    <col min="9979" max="9984" width="9.28515625" style="27" customWidth="1"/>
    <col min="9985" max="10229" width="9.140625" style="27"/>
    <col min="10230" max="10230" width="0.42578125" style="27" customWidth="1"/>
    <col min="10231" max="10231" width="12.140625" style="27" customWidth="1"/>
    <col min="10232" max="10232" width="9.85546875" style="27" customWidth="1"/>
    <col min="10233" max="10234" width="10" style="27" customWidth="1"/>
    <col min="10235" max="10240" width="9.28515625" style="27" customWidth="1"/>
    <col min="10241" max="10485" width="9.140625" style="27"/>
    <col min="10486" max="10486" width="0.42578125" style="27" customWidth="1"/>
    <col min="10487" max="10487" width="12.140625" style="27" customWidth="1"/>
    <col min="10488" max="10488" width="9.85546875" style="27" customWidth="1"/>
    <col min="10489" max="10490" width="10" style="27" customWidth="1"/>
    <col min="10491" max="10496" width="9.28515625" style="27" customWidth="1"/>
    <col min="10497" max="10741" width="9.140625" style="27"/>
    <col min="10742" max="10742" width="0.42578125" style="27" customWidth="1"/>
    <col min="10743" max="10743" width="12.140625" style="27" customWidth="1"/>
    <col min="10744" max="10744" width="9.85546875" style="27" customWidth="1"/>
    <col min="10745" max="10746" width="10" style="27" customWidth="1"/>
    <col min="10747" max="10752" width="9.28515625" style="27" customWidth="1"/>
    <col min="10753" max="10997" width="9.140625" style="27"/>
    <col min="10998" max="10998" width="0.42578125" style="27" customWidth="1"/>
    <col min="10999" max="10999" width="12.140625" style="27" customWidth="1"/>
    <col min="11000" max="11000" width="9.85546875" style="27" customWidth="1"/>
    <col min="11001" max="11002" width="10" style="27" customWidth="1"/>
    <col min="11003" max="11008" width="9.28515625" style="27" customWidth="1"/>
    <col min="11009" max="11253" width="9.140625" style="27"/>
    <col min="11254" max="11254" width="0.42578125" style="27" customWidth="1"/>
    <col min="11255" max="11255" width="12.140625" style="27" customWidth="1"/>
    <col min="11256" max="11256" width="9.85546875" style="27" customWidth="1"/>
    <col min="11257" max="11258" width="10" style="27" customWidth="1"/>
    <col min="11259" max="11264" width="9.28515625" style="27" customWidth="1"/>
    <col min="11265" max="11509" width="9.140625" style="27"/>
    <col min="11510" max="11510" width="0.42578125" style="27" customWidth="1"/>
    <col min="11511" max="11511" width="12.140625" style="27" customWidth="1"/>
    <col min="11512" max="11512" width="9.85546875" style="27" customWidth="1"/>
    <col min="11513" max="11514" width="10" style="27" customWidth="1"/>
    <col min="11515" max="11520" width="9.28515625" style="27" customWidth="1"/>
    <col min="11521" max="11765" width="9.140625" style="27"/>
    <col min="11766" max="11766" width="0.42578125" style="27" customWidth="1"/>
    <col min="11767" max="11767" width="12.140625" style="27" customWidth="1"/>
    <col min="11768" max="11768" width="9.85546875" style="27" customWidth="1"/>
    <col min="11769" max="11770" width="10" style="27" customWidth="1"/>
    <col min="11771" max="11776" width="9.28515625" style="27" customWidth="1"/>
    <col min="11777" max="12021" width="9.140625" style="27"/>
    <col min="12022" max="12022" width="0.42578125" style="27" customWidth="1"/>
    <col min="12023" max="12023" width="12.140625" style="27" customWidth="1"/>
    <col min="12024" max="12024" width="9.85546875" style="27" customWidth="1"/>
    <col min="12025" max="12026" width="10" style="27" customWidth="1"/>
    <col min="12027" max="12032" width="9.28515625" style="27" customWidth="1"/>
    <col min="12033" max="12277" width="9.140625" style="27"/>
    <col min="12278" max="12278" width="0.42578125" style="27" customWidth="1"/>
    <col min="12279" max="12279" width="12.140625" style="27" customWidth="1"/>
    <col min="12280" max="12280" width="9.85546875" style="27" customWidth="1"/>
    <col min="12281" max="12282" width="10" style="27" customWidth="1"/>
    <col min="12283" max="12288" width="9.28515625" style="27" customWidth="1"/>
    <col min="12289" max="12533" width="9.140625" style="27"/>
    <col min="12534" max="12534" width="0.42578125" style="27" customWidth="1"/>
    <col min="12535" max="12535" width="12.140625" style="27" customWidth="1"/>
    <col min="12536" max="12536" width="9.85546875" style="27" customWidth="1"/>
    <col min="12537" max="12538" width="10" style="27" customWidth="1"/>
    <col min="12539" max="12544" width="9.28515625" style="27" customWidth="1"/>
    <col min="12545" max="12789" width="9.140625" style="27"/>
    <col min="12790" max="12790" width="0.42578125" style="27" customWidth="1"/>
    <col min="12791" max="12791" width="12.140625" style="27" customWidth="1"/>
    <col min="12792" max="12792" width="9.85546875" style="27" customWidth="1"/>
    <col min="12793" max="12794" width="10" style="27" customWidth="1"/>
    <col min="12795" max="12800" width="9.28515625" style="27" customWidth="1"/>
    <col min="12801" max="13045" width="9.140625" style="27"/>
    <col min="13046" max="13046" width="0.42578125" style="27" customWidth="1"/>
    <col min="13047" max="13047" width="12.140625" style="27" customWidth="1"/>
    <col min="13048" max="13048" width="9.85546875" style="27" customWidth="1"/>
    <col min="13049" max="13050" width="10" style="27" customWidth="1"/>
    <col min="13051" max="13056" width="9.28515625" style="27" customWidth="1"/>
    <col min="13057" max="13301" width="9.140625" style="27"/>
    <col min="13302" max="13302" width="0.42578125" style="27" customWidth="1"/>
    <col min="13303" max="13303" width="12.140625" style="27" customWidth="1"/>
    <col min="13304" max="13304" width="9.85546875" style="27" customWidth="1"/>
    <col min="13305" max="13306" width="10" style="27" customWidth="1"/>
    <col min="13307" max="13312" width="9.28515625" style="27" customWidth="1"/>
    <col min="13313" max="13557" width="9.140625" style="27"/>
    <col min="13558" max="13558" width="0.42578125" style="27" customWidth="1"/>
    <col min="13559" max="13559" width="12.140625" style="27" customWidth="1"/>
    <col min="13560" max="13560" width="9.85546875" style="27" customWidth="1"/>
    <col min="13561" max="13562" width="10" style="27" customWidth="1"/>
    <col min="13563" max="13568" width="9.28515625" style="27" customWidth="1"/>
    <col min="13569" max="13813" width="9.140625" style="27"/>
    <col min="13814" max="13814" width="0.42578125" style="27" customWidth="1"/>
    <col min="13815" max="13815" width="12.140625" style="27" customWidth="1"/>
    <col min="13816" max="13816" width="9.85546875" style="27" customWidth="1"/>
    <col min="13817" max="13818" width="10" style="27" customWidth="1"/>
    <col min="13819" max="13824" width="9.28515625" style="27" customWidth="1"/>
    <col min="13825" max="14069" width="9.140625" style="27"/>
    <col min="14070" max="14070" width="0.42578125" style="27" customWidth="1"/>
    <col min="14071" max="14071" width="12.140625" style="27" customWidth="1"/>
    <col min="14072" max="14072" width="9.85546875" style="27" customWidth="1"/>
    <col min="14073" max="14074" width="10" style="27" customWidth="1"/>
    <col min="14075" max="14080" width="9.28515625" style="27" customWidth="1"/>
    <col min="14081" max="14325" width="9.140625" style="27"/>
    <col min="14326" max="14326" width="0.42578125" style="27" customWidth="1"/>
    <col min="14327" max="14327" width="12.140625" style="27" customWidth="1"/>
    <col min="14328" max="14328" width="9.85546875" style="27" customWidth="1"/>
    <col min="14329" max="14330" width="10" style="27" customWidth="1"/>
    <col min="14331" max="14336" width="9.28515625" style="27" customWidth="1"/>
    <col min="14337" max="14581" width="9.140625" style="27"/>
    <col min="14582" max="14582" width="0.42578125" style="27" customWidth="1"/>
    <col min="14583" max="14583" width="12.140625" style="27" customWidth="1"/>
    <col min="14584" max="14584" width="9.85546875" style="27" customWidth="1"/>
    <col min="14585" max="14586" width="10" style="27" customWidth="1"/>
    <col min="14587" max="14592" width="9.28515625" style="27" customWidth="1"/>
    <col min="14593" max="14837" width="9.140625" style="27"/>
    <col min="14838" max="14838" width="0.42578125" style="27" customWidth="1"/>
    <col min="14839" max="14839" width="12.140625" style="27" customWidth="1"/>
    <col min="14840" max="14840" width="9.85546875" style="27" customWidth="1"/>
    <col min="14841" max="14842" width="10" style="27" customWidth="1"/>
    <col min="14843" max="14848" width="9.28515625" style="27" customWidth="1"/>
    <col min="14849" max="15093" width="9.140625" style="27"/>
    <col min="15094" max="15094" width="0.42578125" style="27" customWidth="1"/>
    <col min="15095" max="15095" width="12.140625" style="27" customWidth="1"/>
    <col min="15096" max="15096" width="9.85546875" style="27" customWidth="1"/>
    <col min="15097" max="15098" width="10" style="27" customWidth="1"/>
    <col min="15099" max="15104" width="9.28515625" style="27" customWidth="1"/>
    <col min="15105" max="15349" width="9.140625" style="27"/>
    <col min="15350" max="15350" width="0.42578125" style="27" customWidth="1"/>
    <col min="15351" max="15351" width="12.140625" style="27" customWidth="1"/>
    <col min="15352" max="15352" width="9.85546875" style="27" customWidth="1"/>
    <col min="15353" max="15354" width="10" style="27" customWidth="1"/>
    <col min="15355" max="15360" width="9.28515625" style="27" customWidth="1"/>
    <col min="15361" max="15605" width="9.140625" style="27"/>
    <col min="15606" max="15606" width="0.42578125" style="27" customWidth="1"/>
    <col min="15607" max="15607" width="12.140625" style="27" customWidth="1"/>
    <col min="15608" max="15608" width="9.85546875" style="27" customWidth="1"/>
    <col min="15609" max="15610" width="10" style="27" customWidth="1"/>
    <col min="15611" max="15616" width="9.28515625" style="27" customWidth="1"/>
    <col min="15617" max="15861" width="9.140625" style="27"/>
    <col min="15862" max="15862" width="0.42578125" style="27" customWidth="1"/>
    <col min="15863" max="15863" width="12.140625" style="27" customWidth="1"/>
    <col min="15864" max="15864" width="9.85546875" style="27" customWidth="1"/>
    <col min="15865" max="15866" width="10" style="27" customWidth="1"/>
    <col min="15867" max="15872" width="9.28515625" style="27" customWidth="1"/>
    <col min="15873" max="16117" width="9.140625" style="27"/>
    <col min="16118" max="16118" width="0.42578125" style="27" customWidth="1"/>
    <col min="16119" max="16119" width="12.140625" style="27" customWidth="1"/>
    <col min="16120" max="16120" width="9.85546875" style="27" customWidth="1"/>
    <col min="16121" max="16122" width="10" style="27" customWidth="1"/>
    <col min="16123" max="16128" width="9.28515625" style="27" customWidth="1"/>
    <col min="16129" max="16384" width="9.140625" style="27"/>
  </cols>
  <sheetData>
    <row r="1" spans="1:16" s="1" customFormat="1" ht="12"/>
    <row r="2" spans="1:16" s="1" customFormat="1" ht="18" customHeight="1">
      <c r="M2" s="43" t="s">
        <v>65</v>
      </c>
    </row>
    <row r="3" spans="1:16" s="1" customFormat="1" ht="18.75" customHeight="1"/>
    <row r="4" spans="1:16" s="1" customFormat="1" ht="18">
      <c r="M4" s="44"/>
      <c r="N4" s="135"/>
      <c r="P4" s="2" t="s">
        <v>482</v>
      </c>
    </row>
    <row r="5" spans="1:16" s="45" customFormat="1" ht="41.25" customHeight="1">
      <c r="A5" s="289" t="s">
        <v>45</v>
      </c>
      <c r="B5" s="289"/>
      <c r="C5" s="289"/>
      <c r="D5" s="289"/>
      <c r="E5" s="289"/>
      <c r="F5" s="289"/>
      <c r="G5" s="289"/>
      <c r="H5" s="289"/>
      <c r="I5" s="289"/>
      <c r="J5" s="289"/>
      <c r="K5" s="289"/>
      <c r="L5" s="1"/>
      <c r="M5" s="1"/>
      <c r="O5" s="1"/>
      <c r="P5" s="1"/>
    </row>
    <row r="6" spans="1:16" s="45" customFormat="1" ht="15.75" customHeight="1">
      <c r="A6" s="300"/>
      <c r="B6" s="293" t="s">
        <v>79</v>
      </c>
      <c r="C6" s="294"/>
      <c r="D6" s="294"/>
      <c r="E6" s="294"/>
      <c r="F6" s="294"/>
      <c r="G6" s="293" t="s">
        <v>80</v>
      </c>
      <c r="H6" s="294"/>
      <c r="I6" s="294"/>
      <c r="J6" s="294"/>
      <c r="K6" s="294"/>
      <c r="L6" s="293" t="s">
        <v>81</v>
      </c>
      <c r="M6" s="294"/>
      <c r="N6" s="294"/>
      <c r="O6" s="294"/>
      <c r="P6" s="294"/>
    </row>
    <row r="7" spans="1:16"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s="45" customFormat="1" ht="3" customHeight="1">
      <c r="A9" s="125"/>
      <c r="B9" s="125"/>
      <c r="C9" s="125"/>
      <c r="D9" s="125"/>
      <c r="E9" s="125"/>
      <c r="F9" s="125"/>
      <c r="G9" s="125"/>
      <c r="H9" s="125"/>
      <c r="I9" s="125"/>
      <c r="J9" s="125"/>
      <c r="K9" s="125"/>
    </row>
    <row r="10" spans="1:16" s="45" customFormat="1" ht="14.25" customHeight="1">
      <c r="A10" s="90" t="s">
        <v>79</v>
      </c>
      <c r="B10" s="78">
        <v>98560</v>
      </c>
      <c r="C10" s="78">
        <v>-39797</v>
      </c>
      <c r="D10" s="80">
        <v>-28.763994593696019</v>
      </c>
      <c r="E10" s="78">
        <v>-33624</v>
      </c>
      <c r="F10" s="80">
        <v>-25.437269261030078</v>
      </c>
      <c r="G10" s="78">
        <v>45006</v>
      </c>
      <c r="H10" s="78">
        <v>-16908</v>
      </c>
      <c r="I10" s="80">
        <v>-27.308847756565559</v>
      </c>
      <c r="J10" s="78">
        <v>-16682</v>
      </c>
      <c r="K10" s="80">
        <v>-27.042536635974582</v>
      </c>
      <c r="L10" s="78">
        <v>53554</v>
      </c>
      <c r="M10" s="78">
        <v>-22889</v>
      </c>
      <c r="N10" s="80">
        <v>-29.94257158928875</v>
      </c>
      <c r="O10" s="78">
        <v>-16942</v>
      </c>
      <c r="P10" s="80">
        <v>-24.032569223785746</v>
      </c>
    </row>
    <row r="11" spans="1:16" s="45" customFormat="1" ht="12.75" customHeight="1">
      <c r="A11" s="69" t="s">
        <v>206</v>
      </c>
      <c r="B11" s="70">
        <v>444</v>
      </c>
      <c r="C11" s="70">
        <v>-221</v>
      </c>
      <c r="D11" s="72">
        <v>-33.233082706766915</v>
      </c>
      <c r="E11" s="70">
        <v>2</v>
      </c>
      <c r="F11" s="72">
        <v>0.45248868778280543</v>
      </c>
      <c r="G11" s="70">
        <v>64</v>
      </c>
      <c r="H11" s="70">
        <v>-33</v>
      </c>
      <c r="I11" s="72">
        <v>-34.020618556701031</v>
      </c>
      <c r="J11" s="70">
        <v>-15</v>
      </c>
      <c r="K11" s="72">
        <v>-18.9873417721519</v>
      </c>
      <c r="L11" s="70">
        <v>380</v>
      </c>
      <c r="M11" s="70">
        <v>-188</v>
      </c>
      <c r="N11" s="72">
        <v>-33.098591549295776</v>
      </c>
      <c r="O11" s="70">
        <v>17</v>
      </c>
      <c r="P11" s="72">
        <v>4.6831955922865012</v>
      </c>
    </row>
    <row r="12" spans="1:16" s="45" customFormat="1" ht="12.75" customHeight="1">
      <c r="A12" s="81" t="s">
        <v>157</v>
      </c>
      <c r="B12" s="66">
        <v>6067</v>
      </c>
      <c r="C12" s="66">
        <v>-3269</v>
      </c>
      <c r="D12" s="68">
        <v>-35.014995715509855</v>
      </c>
      <c r="E12" s="66">
        <v>-1528</v>
      </c>
      <c r="F12" s="68">
        <v>-20.118499012508231</v>
      </c>
      <c r="G12" s="66">
        <v>1831</v>
      </c>
      <c r="H12" s="66">
        <v>-906</v>
      </c>
      <c r="I12" s="68">
        <v>-33.101936426744608</v>
      </c>
      <c r="J12" s="66">
        <v>-716</v>
      </c>
      <c r="K12" s="68">
        <v>-28.111503729878287</v>
      </c>
      <c r="L12" s="66">
        <v>4236</v>
      </c>
      <c r="M12" s="66">
        <v>-2363</v>
      </c>
      <c r="N12" s="68">
        <v>-35.808455826640397</v>
      </c>
      <c r="O12" s="66">
        <v>-812</v>
      </c>
      <c r="P12" s="68">
        <v>-16.085578446909668</v>
      </c>
    </row>
    <row r="13" spans="1:16" s="45" customFormat="1" ht="12.75" customHeight="1">
      <c r="A13" s="69" t="s">
        <v>159</v>
      </c>
      <c r="B13" s="70">
        <v>9539</v>
      </c>
      <c r="C13" s="70">
        <v>-3170</v>
      </c>
      <c r="D13" s="72">
        <v>-24.942953812259027</v>
      </c>
      <c r="E13" s="70">
        <v>-654</v>
      </c>
      <c r="F13" s="72">
        <v>-6.4161679584028253</v>
      </c>
      <c r="G13" s="70">
        <v>555</v>
      </c>
      <c r="H13" s="70">
        <v>-235</v>
      </c>
      <c r="I13" s="72">
        <v>-29.746835443037973</v>
      </c>
      <c r="J13" s="70">
        <v>-10</v>
      </c>
      <c r="K13" s="72">
        <v>-1.7699115044247788</v>
      </c>
      <c r="L13" s="70">
        <v>8984</v>
      </c>
      <c r="M13" s="70">
        <v>-2935</v>
      </c>
      <c r="N13" s="72">
        <v>-24.624549039348938</v>
      </c>
      <c r="O13" s="70">
        <v>-644</v>
      </c>
      <c r="P13" s="72">
        <v>-6.6888242625675112</v>
      </c>
    </row>
    <row r="14" spans="1:16" s="45" customFormat="1" ht="12.75" customHeight="1">
      <c r="A14" s="99" t="s">
        <v>161</v>
      </c>
      <c r="B14" s="100">
        <v>82510</v>
      </c>
      <c r="C14" s="100">
        <v>-33137</v>
      </c>
      <c r="D14" s="102">
        <v>-28.653575103547865</v>
      </c>
      <c r="E14" s="100">
        <v>-31444</v>
      </c>
      <c r="F14" s="102">
        <v>-27.593590396124753</v>
      </c>
      <c r="G14" s="100">
        <v>42556</v>
      </c>
      <c r="H14" s="100">
        <v>-15734</v>
      </c>
      <c r="I14" s="102">
        <v>-26.992623091439356</v>
      </c>
      <c r="J14" s="100">
        <v>-15941</v>
      </c>
      <c r="K14" s="102">
        <v>-27.250970135220609</v>
      </c>
      <c r="L14" s="100">
        <v>39954</v>
      </c>
      <c r="M14" s="100">
        <v>-17403</v>
      </c>
      <c r="N14" s="102">
        <v>-30.34154505988807</v>
      </c>
      <c r="O14" s="100">
        <v>-15503</v>
      </c>
      <c r="P14" s="102">
        <v>-27.954992156084895</v>
      </c>
    </row>
    <row r="15" spans="1:16" s="45" customFormat="1" ht="15.75" customHeight="1">
      <c r="A15" s="90" t="s">
        <v>207</v>
      </c>
      <c r="B15" s="78">
        <v>18273</v>
      </c>
      <c r="C15" s="78">
        <v>-11410</v>
      </c>
      <c r="D15" s="80">
        <v>-38.439510831115456</v>
      </c>
      <c r="E15" s="78">
        <v>-11370</v>
      </c>
      <c r="F15" s="80">
        <v>-38.356441655702866</v>
      </c>
      <c r="G15" s="78">
        <v>8006</v>
      </c>
      <c r="H15" s="78">
        <v>-4894</v>
      </c>
      <c r="I15" s="80">
        <v>-37.937984496124031</v>
      </c>
      <c r="J15" s="78">
        <v>-5853</v>
      </c>
      <c r="K15" s="80">
        <v>-42.232484306227001</v>
      </c>
      <c r="L15" s="78">
        <v>10267</v>
      </c>
      <c r="M15" s="78">
        <v>-6516</v>
      </c>
      <c r="N15" s="80">
        <v>-38.825001489602577</v>
      </c>
      <c r="O15" s="78">
        <v>-5517</v>
      </c>
      <c r="P15" s="80">
        <v>-34.953117080587937</v>
      </c>
    </row>
    <row r="16" spans="1:16" s="45" customFormat="1" ht="12.75" customHeight="1">
      <c r="A16" s="69" t="s">
        <v>206</v>
      </c>
      <c r="B16" s="70">
        <v>70</v>
      </c>
      <c r="C16" s="70">
        <v>-30</v>
      </c>
      <c r="D16" s="72">
        <v>-30</v>
      </c>
      <c r="E16" s="70">
        <v>-4</v>
      </c>
      <c r="F16" s="72">
        <v>-5.4054054054054053</v>
      </c>
      <c r="G16" s="70">
        <v>12</v>
      </c>
      <c r="H16" s="70">
        <v>-1</v>
      </c>
      <c r="I16" s="72">
        <v>-7.6923076923076925</v>
      </c>
      <c r="J16" s="70">
        <v>-2</v>
      </c>
      <c r="K16" s="72">
        <v>-14.285714285714286</v>
      </c>
      <c r="L16" s="70">
        <v>58</v>
      </c>
      <c r="M16" s="70">
        <v>-29</v>
      </c>
      <c r="N16" s="72">
        <v>-33.333333333333336</v>
      </c>
      <c r="O16" s="70">
        <v>-2</v>
      </c>
      <c r="P16" s="72">
        <v>-3.3333333333333335</v>
      </c>
    </row>
    <row r="17" spans="1:16" s="45" customFormat="1" ht="12.75" customHeight="1">
      <c r="A17" s="81" t="s">
        <v>157</v>
      </c>
      <c r="B17" s="66">
        <v>1020</v>
      </c>
      <c r="C17" s="66">
        <v>-567</v>
      </c>
      <c r="D17" s="68">
        <v>-35.727788279773158</v>
      </c>
      <c r="E17" s="66">
        <v>-381</v>
      </c>
      <c r="F17" s="68">
        <v>-27.194860813704498</v>
      </c>
      <c r="G17" s="66">
        <v>263</v>
      </c>
      <c r="H17" s="66">
        <v>-106</v>
      </c>
      <c r="I17" s="68">
        <v>-28.726287262872628</v>
      </c>
      <c r="J17" s="66">
        <v>-133</v>
      </c>
      <c r="K17" s="68">
        <v>-33.585858585858588</v>
      </c>
      <c r="L17" s="66">
        <v>757</v>
      </c>
      <c r="M17" s="66">
        <v>-461</v>
      </c>
      <c r="N17" s="68">
        <v>-37.848932676518885</v>
      </c>
      <c r="O17" s="66">
        <v>-248</v>
      </c>
      <c r="P17" s="68">
        <v>-24.676616915422887</v>
      </c>
    </row>
    <row r="18" spans="1:16" s="45" customFormat="1" ht="12.75" customHeight="1">
      <c r="A18" s="69" t="s">
        <v>159</v>
      </c>
      <c r="B18" s="70">
        <v>999</v>
      </c>
      <c r="C18" s="70">
        <v>-489</v>
      </c>
      <c r="D18" s="72">
        <v>-32.862903225806448</v>
      </c>
      <c r="E18" s="70">
        <v>-63</v>
      </c>
      <c r="F18" s="72">
        <v>-5.9322033898305087</v>
      </c>
      <c r="G18" s="70">
        <v>79</v>
      </c>
      <c r="H18" s="70">
        <v>-35</v>
      </c>
      <c r="I18" s="72">
        <v>-30.701754385964911</v>
      </c>
      <c r="J18" s="70">
        <v>8</v>
      </c>
      <c r="K18" s="72">
        <v>11.267605633802816</v>
      </c>
      <c r="L18" s="70">
        <v>920</v>
      </c>
      <c r="M18" s="70">
        <v>-454</v>
      </c>
      <c r="N18" s="72">
        <v>-33.042212518195051</v>
      </c>
      <c r="O18" s="70">
        <v>-71</v>
      </c>
      <c r="P18" s="72">
        <v>-7.1644803229061553</v>
      </c>
    </row>
    <row r="19" spans="1:16" s="45" customFormat="1" ht="12.75" customHeight="1">
      <c r="A19" s="99" t="s">
        <v>161</v>
      </c>
      <c r="B19" s="100">
        <v>16184</v>
      </c>
      <c r="C19" s="100">
        <v>-10324</v>
      </c>
      <c r="D19" s="102">
        <v>-38.946733061717218</v>
      </c>
      <c r="E19" s="100">
        <v>-10922</v>
      </c>
      <c r="F19" s="102">
        <v>-40.293661919870139</v>
      </c>
      <c r="G19" s="100">
        <v>7652</v>
      </c>
      <c r="H19" s="100">
        <v>-4752</v>
      </c>
      <c r="I19" s="102">
        <v>-38.310222508868108</v>
      </c>
      <c r="J19" s="100">
        <v>-5726</v>
      </c>
      <c r="K19" s="102">
        <v>-42.801614591119751</v>
      </c>
      <c r="L19" s="100">
        <v>8532</v>
      </c>
      <c r="M19" s="100">
        <v>-5572</v>
      </c>
      <c r="N19" s="102">
        <v>-39.506522972206469</v>
      </c>
      <c r="O19" s="100">
        <v>-5196</v>
      </c>
      <c r="P19" s="102">
        <v>-37.849650349650346</v>
      </c>
    </row>
    <row r="20" spans="1:16" s="45" customFormat="1" ht="14.25" customHeight="1">
      <c r="A20" s="90" t="s">
        <v>208</v>
      </c>
      <c r="B20" s="78">
        <v>34695</v>
      </c>
      <c r="C20" s="78">
        <v>-19168</v>
      </c>
      <c r="D20" s="80">
        <v>-35.58658076973061</v>
      </c>
      <c r="E20" s="78">
        <v>-17248</v>
      </c>
      <c r="F20" s="80">
        <v>-33.205629247444314</v>
      </c>
      <c r="G20" s="78">
        <v>15829</v>
      </c>
      <c r="H20" s="78">
        <v>-8408</v>
      </c>
      <c r="I20" s="80">
        <v>-34.690762058010478</v>
      </c>
      <c r="J20" s="78">
        <v>-8921</v>
      </c>
      <c r="K20" s="80">
        <v>-36.044444444444444</v>
      </c>
      <c r="L20" s="78">
        <v>18866</v>
      </c>
      <c r="M20" s="78">
        <v>-10760</v>
      </c>
      <c r="N20" s="80">
        <v>-36.319449132518734</v>
      </c>
      <c r="O20" s="78">
        <v>-8327</v>
      </c>
      <c r="P20" s="80">
        <v>-30.621851211708897</v>
      </c>
    </row>
    <row r="21" spans="1:16" s="45" customFormat="1" ht="12.75" customHeight="1">
      <c r="A21" s="69" t="s">
        <v>206</v>
      </c>
      <c r="B21" s="70">
        <v>116</v>
      </c>
      <c r="C21" s="70">
        <v>-79</v>
      </c>
      <c r="D21" s="72">
        <v>-40.512820512820511</v>
      </c>
      <c r="E21" s="70">
        <v>-15</v>
      </c>
      <c r="F21" s="72">
        <v>-11.450381679389313</v>
      </c>
      <c r="G21" s="70">
        <v>17</v>
      </c>
      <c r="H21" s="70">
        <v>-8</v>
      </c>
      <c r="I21" s="72">
        <v>-32</v>
      </c>
      <c r="J21" s="70">
        <v>-7</v>
      </c>
      <c r="K21" s="72">
        <v>-29.166666666666668</v>
      </c>
      <c r="L21" s="70">
        <v>99</v>
      </c>
      <c r="M21" s="70">
        <v>-71</v>
      </c>
      <c r="N21" s="72">
        <v>-41.764705882352942</v>
      </c>
      <c r="O21" s="70">
        <v>-8</v>
      </c>
      <c r="P21" s="72">
        <v>-7.4766355140186915</v>
      </c>
    </row>
    <row r="22" spans="1:16" s="45" customFormat="1" ht="12.75" customHeight="1">
      <c r="A22" s="81" t="s">
        <v>157</v>
      </c>
      <c r="B22" s="66">
        <v>1928</v>
      </c>
      <c r="C22" s="66">
        <v>-1159</v>
      </c>
      <c r="D22" s="68">
        <v>-37.544541626174279</v>
      </c>
      <c r="E22" s="66">
        <v>-646</v>
      </c>
      <c r="F22" s="68">
        <v>-25.097125097125097</v>
      </c>
      <c r="G22" s="66">
        <v>529</v>
      </c>
      <c r="H22" s="66">
        <v>-262</v>
      </c>
      <c r="I22" s="68">
        <v>-33.122629582806574</v>
      </c>
      <c r="J22" s="66">
        <v>-271</v>
      </c>
      <c r="K22" s="68">
        <v>-33.875</v>
      </c>
      <c r="L22" s="66">
        <v>1399</v>
      </c>
      <c r="M22" s="66">
        <v>-897</v>
      </c>
      <c r="N22" s="68">
        <v>-39.067944250871079</v>
      </c>
      <c r="O22" s="66">
        <v>-375</v>
      </c>
      <c r="P22" s="68">
        <v>-21.138669673055244</v>
      </c>
    </row>
    <row r="23" spans="1:16" s="45" customFormat="1" ht="12.75" customHeight="1">
      <c r="A23" s="69" t="s">
        <v>159</v>
      </c>
      <c r="B23" s="70">
        <v>1953</v>
      </c>
      <c r="C23" s="70">
        <v>-806</v>
      </c>
      <c r="D23" s="72">
        <v>-29.213483146067414</v>
      </c>
      <c r="E23" s="70">
        <v>3</v>
      </c>
      <c r="F23" s="72">
        <v>0.15384615384615385</v>
      </c>
      <c r="G23" s="70">
        <v>181</v>
      </c>
      <c r="H23" s="70">
        <v>-68</v>
      </c>
      <c r="I23" s="72">
        <v>-27.309236947791163</v>
      </c>
      <c r="J23" s="70">
        <v>21</v>
      </c>
      <c r="K23" s="72">
        <v>13.125</v>
      </c>
      <c r="L23" s="70">
        <v>1772</v>
      </c>
      <c r="M23" s="70">
        <v>-738</v>
      </c>
      <c r="N23" s="72">
        <v>-29.402390438247011</v>
      </c>
      <c r="O23" s="70">
        <v>-18</v>
      </c>
      <c r="P23" s="72">
        <v>-1.005586592178771</v>
      </c>
    </row>
    <row r="24" spans="1:16" s="45" customFormat="1" ht="12.75" customHeight="1">
      <c r="A24" s="99" t="s">
        <v>161</v>
      </c>
      <c r="B24" s="100">
        <v>30698</v>
      </c>
      <c r="C24" s="100">
        <v>-17124</v>
      </c>
      <c r="D24" s="102">
        <v>-35.807787210907115</v>
      </c>
      <c r="E24" s="100">
        <v>-16590</v>
      </c>
      <c r="F24" s="102">
        <v>-35.082896295043142</v>
      </c>
      <c r="G24" s="100">
        <v>15102</v>
      </c>
      <c r="H24" s="100">
        <v>-8070</v>
      </c>
      <c r="I24" s="102">
        <v>-34.826514759192129</v>
      </c>
      <c r="J24" s="100">
        <v>-8664</v>
      </c>
      <c r="K24" s="102">
        <v>-36.45544054531684</v>
      </c>
      <c r="L24" s="100">
        <v>15596</v>
      </c>
      <c r="M24" s="100">
        <v>-9054</v>
      </c>
      <c r="N24" s="102">
        <v>-36.730223123732252</v>
      </c>
      <c r="O24" s="100">
        <v>-7926</v>
      </c>
      <c r="P24" s="102">
        <v>-33.696114275996941</v>
      </c>
    </row>
    <row r="25" spans="1:16" s="45" customFormat="1" ht="14.25" customHeight="1">
      <c r="A25" s="90" t="s">
        <v>209</v>
      </c>
      <c r="B25" s="78">
        <v>55853</v>
      </c>
      <c r="C25" s="78">
        <v>-18713</v>
      </c>
      <c r="D25" s="80">
        <v>-25.095888206421158</v>
      </c>
      <c r="E25" s="78">
        <v>-15121</v>
      </c>
      <c r="F25" s="80">
        <v>-21.304984924056697</v>
      </c>
      <c r="G25" s="78">
        <v>25414</v>
      </c>
      <c r="H25" s="78">
        <v>-7971</v>
      </c>
      <c r="I25" s="80">
        <v>-23.875992212071289</v>
      </c>
      <c r="J25" s="78">
        <v>-7308</v>
      </c>
      <c r="K25" s="80">
        <v>-22.333598190819632</v>
      </c>
      <c r="L25" s="78">
        <v>30439</v>
      </c>
      <c r="M25" s="78">
        <v>-10742</v>
      </c>
      <c r="N25" s="80">
        <v>-26.08484495276948</v>
      </c>
      <c r="O25" s="78">
        <v>-7813</v>
      </c>
      <c r="P25" s="80">
        <v>-20.425075813029384</v>
      </c>
    </row>
    <row r="26" spans="1:16" s="45" customFormat="1" ht="12.75" customHeight="1">
      <c r="A26" s="69" t="s">
        <v>206</v>
      </c>
      <c r="B26" s="70">
        <v>263</v>
      </c>
      <c r="C26" s="70">
        <v>-142</v>
      </c>
      <c r="D26" s="72">
        <v>-35.061728395061728</v>
      </c>
      <c r="E26" s="70">
        <v>18</v>
      </c>
      <c r="F26" s="72">
        <v>7.3469387755102042</v>
      </c>
      <c r="G26" s="70">
        <v>38</v>
      </c>
      <c r="H26" s="70">
        <v>-26</v>
      </c>
      <c r="I26" s="72">
        <v>-40.625</v>
      </c>
      <c r="J26" s="70">
        <v>-9</v>
      </c>
      <c r="K26" s="72">
        <v>-19.148936170212767</v>
      </c>
      <c r="L26" s="70">
        <v>225</v>
      </c>
      <c r="M26" s="70">
        <v>-116</v>
      </c>
      <c r="N26" s="72">
        <v>-34.017595307917887</v>
      </c>
      <c r="O26" s="70">
        <v>27</v>
      </c>
      <c r="P26" s="72">
        <v>13.636363636363637</v>
      </c>
    </row>
    <row r="27" spans="1:16" s="45" customFormat="1" ht="12.75" customHeight="1">
      <c r="A27" s="81" t="s">
        <v>157</v>
      </c>
      <c r="B27" s="66">
        <v>3774</v>
      </c>
      <c r="C27" s="66">
        <v>-1891</v>
      </c>
      <c r="D27" s="68">
        <v>-33.380406001765223</v>
      </c>
      <c r="E27" s="66">
        <v>-872</v>
      </c>
      <c r="F27" s="68">
        <v>-18.76883340507964</v>
      </c>
      <c r="G27" s="66">
        <v>1227</v>
      </c>
      <c r="H27" s="66">
        <v>-590</v>
      </c>
      <c r="I27" s="68">
        <v>-32.471106219042376</v>
      </c>
      <c r="J27" s="66">
        <v>-420</v>
      </c>
      <c r="K27" s="68">
        <v>-25.500910746812387</v>
      </c>
      <c r="L27" s="66">
        <v>2547</v>
      </c>
      <c r="M27" s="66">
        <v>-1301</v>
      </c>
      <c r="N27" s="68">
        <v>-33.809771309771307</v>
      </c>
      <c r="O27" s="66">
        <v>-452</v>
      </c>
      <c r="P27" s="68">
        <v>-15.071690563521173</v>
      </c>
    </row>
    <row r="28" spans="1:16" s="45" customFormat="1" ht="12.75" customHeight="1">
      <c r="A28" s="69" t="s">
        <v>159</v>
      </c>
      <c r="B28" s="70">
        <v>6502</v>
      </c>
      <c r="C28" s="70">
        <v>-2026</v>
      </c>
      <c r="D28" s="72">
        <v>-23.757035647279551</v>
      </c>
      <c r="E28" s="70">
        <v>-632</v>
      </c>
      <c r="F28" s="72">
        <v>-8.8589851415755536</v>
      </c>
      <c r="G28" s="70">
        <v>336</v>
      </c>
      <c r="H28" s="70">
        <v>-156</v>
      </c>
      <c r="I28" s="72">
        <v>-31.707317073170731</v>
      </c>
      <c r="J28" s="70">
        <v>-35</v>
      </c>
      <c r="K28" s="72">
        <v>-9.433962264150944</v>
      </c>
      <c r="L28" s="70">
        <v>6166</v>
      </c>
      <c r="M28" s="70">
        <v>-1870</v>
      </c>
      <c r="N28" s="72">
        <v>-23.270283723245395</v>
      </c>
      <c r="O28" s="70">
        <v>-597</v>
      </c>
      <c r="P28" s="72">
        <v>-8.8274434422593515</v>
      </c>
    </row>
    <row r="29" spans="1:16" s="45" customFormat="1" ht="12.75" customHeight="1">
      <c r="A29" s="99" t="s">
        <v>161</v>
      </c>
      <c r="B29" s="100">
        <v>45314</v>
      </c>
      <c r="C29" s="100">
        <v>-14654</v>
      </c>
      <c r="D29" s="102">
        <v>-24.43636606189968</v>
      </c>
      <c r="E29" s="100">
        <v>-13635</v>
      </c>
      <c r="F29" s="102">
        <v>-23.130163361549815</v>
      </c>
      <c r="G29" s="100">
        <v>23813</v>
      </c>
      <c r="H29" s="100">
        <v>-7199</v>
      </c>
      <c r="I29" s="102">
        <v>-23.21359473752096</v>
      </c>
      <c r="J29" s="100">
        <v>-6844</v>
      </c>
      <c r="K29" s="102">
        <v>-22.324428352415435</v>
      </c>
      <c r="L29" s="100">
        <v>21501</v>
      </c>
      <c r="M29" s="100">
        <v>-7455</v>
      </c>
      <c r="N29" s="102">
        <v>-25.745959386655617</v>
      </c>
      <c r="O29" s="100">
        <v>-6791</v>
      </c>
      <c r="P29" s="102">
        <v>-24.00325180262972</v>
      </c>
    </row>
    <row r="30" spans="1:16" s="45" customFormat="1" ht="14.25" customHeight="1">
      <c r="A30" s="90" t="s">
        <v>210</v>
      </c>
      <c r="B30" s="78">
        <v>7547</v>
      </c>
      <c r="C30" s="78">
        <v>-1764</v>
      </c>
      <c r="D30" s="80">
        <v>-18.945333476533133</v>
      </c>
      <c r="E30" s="78">
        <v>-1199</v>
      </c>
      <c r="F30" s="80">
        <v>-13.709124171049623</v>
      </c>
      <c r="G30" s="78">
        <v>3540</v>
      </c>
      <c r="H30" s="78">
        <v>-486</v>
      </c>
      <c r="I30" s="80">
        <v>-12.071535022354695</v>
      </c>
      <c r="J30" s="78">
        <v>-437</v>
      </c>
      <c r="K30" s="80">
        <v>-10.988182046768921</v>
      </c>
      <c r="L30" s="78">
        <v>4007</v>
      </c>
      <c r="M30" s="78">
        <v>-1278</v>
      </c>
      <c r="N30" s="80">
        <v>-24.181646168401134</v>
      </c>
      <c r="O30" s="78">
        <v>-762</v>
      </c>
      <c r="P30" s="80">
        <v>-15.978192493185155</v>
      </c>
    </row>
    <row r="31" spans="1:16" s="45" customFormat="1" ht="12.75" customHeight="1">
      <c r="A31" s="69" t="s">
        <v>206</v>
      </c>
      <c r="B31" s="70">
        <v>63</v>
      </c>
      <c r="C31" s="70">
        <v>2</v>
      </c>
      <c r="D31" s="72">
        <v>3.278688524590164</v>
      </c>
      <c r="E31" s="70">
        <v>-1</v>
      </c>
      <c r="F31" s="72">
        <v>-1.5625</v>
      </c>
      <c r="G31" s="70">
        <v>9</v>
      </c>
      <c r="H31" s="70">
        <v>2</v>
      </c>
      <c r="I31" s="72">
        <v>28.571428571428573</v>
      </c>
      <c r="J31" s="70">
        <v>1</v>
      </c>
      <c r="K31" s="72">
        <v>12.5</v>
      </c>
      <c r="L31" s="70">
        <v>54</v>
      </c>
      <c r="M31" s="70">
        <v>0</v>
      </c>
      <c r="N31" s="72">
        <v>0</v>
      </c>
      <c r="O31" s="70">
        <v>-2</v>
      </c>
      <c r="P31" s="72">
        <v>-3.5714285714285716</v>
      </c>
    </row>
    <row r="32" spans="1:16" s="45" customFormat="1" ht="12.75" customHeight="1">
      <c r="A32" s="81" t="s">
        <v>157</v>
      </c>
      <c r="B32" s="66">
        <v>358</v>
      </c>
      <c r="C32" s="66">
        <v>-208</v>
      </c>
      <c r="D32" s="68">
        <v>-36.74911660777385</v>
      </c>
      <c r="E32" s="66">
        <v>-11</v>
      </c>
      <c r="F32" s="68">
        <v>-2.9810298102981028</v>
      </c>
      <c r="G32" s="66">
        <v>73</v>
      </c>
      <c r="H32" s="66">
        <v>-51</v>
      </c>
      <c r="I32" s="68">
        <v>-41.12903225806452</v>
      </c>
      <c r="J32" s="66">
        <v>-24</v>
      </c>
      <c r="K32" s="68">
        <v>-24.742268041237114</v>
      </c>
      <c r="L32" s="66">
        <v>285</v>
      </c>
      <c r="M32" s="66">
        <v>-157</v>
      </c>
      <c r="N32" s="68">
        <v>-35.520361990950228</v>
      </c>
      <c r="O32" s="66">
        <v>13</v>
      </c>
      <c r="P32" s="68">
        <v>4.7794117647058822</v>
      </c>
    </row>
    <row r="33" spans="1:16" s="45" customFormat="1" ht="12.75" customHeight="1">
      <c r="A33" s="69" t="s">
        <v>159</v>
      </c>
      <c r="B33" s="70">
        <v>1052</v>
      </c>
      <c r="C33" s="70">
        <v>-324</v>
      </c>
      <c r="D33" s="72">
        <v>-23.546511627906977</v>
      </c>
      <c r="E33" s="70">
        <v>-24</v>
      </c>
      <c r="F33" s="72">
        <v>-2.2304832713754648</v>
      </c>
      <c r="G33" s="70">
        <v>37</v>
      </c>
      <c r="H33" s="70">
        <v>-11</v>
      </c>
      <c r="I33" s="72">
        <v>-22.916666666666668</v>
      </c>
      <c r="J33" s="70">
        <v>4</v>
      </c>
      <c r="K33" s="72">
        <v>12.121212121212121</v>
      </c>
      <c r="L33" s="70">
        <v>1015</v>
      </c>
      <c r="M33" s="70">
        <v>-313</v>
      </c>
      <c r="N33" s="72">
        <v>-23.569277108433734</v>
      </c>
      <c r="O33" s="70">
        <v>-28</v>
      </c>
      <c r="P33" s="72">
        <v>-2.6845637583892619</v>
      </c>
    </row>
    <row r="34" spans="1:16" s="45" customFormat="1" ht="12.75" customHeight="1">
      <c r="A34" s="99" t="s">
        <v>161</v>
      </c>
      <c r="B34" s="100">
        <v>6074</v>
      </c>
      <c r="C34" s="100">
        <v>-1234</v>
      </c>
      <c r="D34" s="102">
        <v>-16.885604816639301</v>
      </c>
      <c r="E34" s="100">
        <v>-1163</v>
      </c>
      <c r="F34" s="102">
        <v>-16.070194832112755</v>
      </c>
      <c r="G34" s="100">
        <v>3421</v>
      </c>
      <c r="H34" s="100">
        <v>-426</v>
      </c>
      <c r="I34" s="102">
        <v>-11.073563815960489</v>
      </c>
      <c r="J34" s="100">
        <v>-418</v>
      </c>
      <c r="K34" s="102">
        <v>-10.888252148997134</v>
      </c>
      <c r="L34" s="100">
        <v>2653</v>
      </c>
      <c r="M34" s="100">
        <v>-808</v>
      </c>
      <c r="N34" s="102">
        <v>-23.345853799479919</v>
      </c>
      <c r="O34" s="100">
        <v>-745</v>
      </c>
      <c r="P34" s="102">
        <v>-21.924661565626838</v>
      </c>
    </row>
    <row r="35" spans="1:16" s="45" customFormat="1" ht="14.25" customHeight="1">
      <c r="A35" s="90" t="s">
        <v>211</v>
      </c>
      <c r="B35" s="78">
        <v>98095</v>
      </c>
      <c r="C35" s="78">
        <v>-39645</v>
      </c>
      <c r="D35" s="80">
        <v>-28.782488746914478</v>
      </c>
      <c r="E35" s="78">
        <v>-33568</v>
      </c>
      <c r="F35" s="80">
        <v>-25.495393542604983</v>
      </c>
      <c r="G35" s="78">
        <v>44783</v>
      </c>
      <c r="H35" s="78">
        <v>-16865</v>
      </c>
      <c r="I35" s="80">
        <v>-27.356929665195953</v>
      </c>
      <c r="J35" s="78">
        <v>-16666</v>
      </c>
      <c r="K35" s="80">
        <v>-27.121678139595438</v>
      </c>
      <c r="L35" s="78">
        <v>53312</v>
      </c>
      <c r="M35" s="78">
        <v>-22780</v>
      </c>
      <c r="N35" s="80">
        <v>-29.937444146559429</v>
      </c>
      <c r="O35" s="78">
        <v>-16902</v>
      </c>
      <c r="P35" s="80">
        <v>-24.072122368758368</v>
      </c>
    </row>
    <row r="36" spans="1:16" s="45" customFormat="1" ht="12.75" customHeight="1">
      <c r="A36" s="69" t="s">
        <v>206</v>
      </c>
      <c r="B36" s="70">
        <v>442</v>
      </c>
      <c r="C36" s="70">
        <v>-219</v>
      </c>
      <c r="D36" s="72">
        <v>-33.131618759455371</v>
      </c>
      <c r="E36" s="70">
        <v>2</v>
      </c>
      <c r="F36" s="72">
        <v>0.45454545454545453</v>
      </c>
      <c r="G36" s="70">
        <v>64</v>
      </c>
      <c r="H36" s="70">
        <v>-32</v>
      </c>
      <c r="I36" s="72">
        <v>-33.333333333333336</v>
      </c>
      <c r="J36" s="70">
        <v>-15</v>
      </c>
      <c r="K36" s="72">
        <v>-18.9873417721519</v>
      </c>
      <c r="L36" s="70">
        <v>378</v>
      </c>
      <c r="M36" s="70">
        <v>-187</v>
      </c>
      <c r="N36" s="72">
        <v>-33.097345132743364</v>
      </c>
      <c r="O36" s="70">
        <v>17</v>
      </c>
      <c r="P36" s="72">
        <v>4.7091412742382275</v>
      </c>
    </row>
    <row r="37" spans="1:16" s="45" customFormat="1" ht="12.75" customHeight="1">
      <c r="A37" s="81" t="s">
        <v>157</v>
      </c>
      <c r="B37" s="66">
        <v>6060</v>
      </c>
      <c r="C37" s="66">
        <v>-3258</v>
      </c>
      <c r="D37" s="68">
        <v>-34.964584674822923</v>
      </c>
      <c r="E37" s="66">
        <v>-1529</v>
      </c>
      <c r="F37" s="68">
        <v>-20.147582026617474</v>
      </c>
      <c r="G37" s="66">
        <v>1829</v>
      </c>
      <c r="H37" s="66">
        <v>-903</v>
      </c>
      <c r="I37" s="68">
        <v>-33.052708638360173</v>
      </c>
      <c r="J37" s="66">
        <v>-715</v>
      </c>
      <c r="K37" s="68">
        <v>-28.105345911949687</v>
      </c>
      <c r="L37" s="66">
        <v>4231</v>
      </c>
      <c r="M37" s="66">
        <v>-2355</v>
      </c>
      <c r="N37" s="68">
        <v>-35.757667780139691</v>
      </c>
      <c r="O37" s="66">
        <v>-814</v>
      </c>
      <c r="P37" s="68">
        <v>-16.134786917740335</v>
      </c>
    </row>
    <row r="38" spans="1:16" s="45" customFormat="1" ht="12.75" customHeight="1">
      <c r="A38" s="69" t="s">
        <v>159</v>
      </c>
      <c r="B38" s="70">
        <v>9507</v>
      </c>
      <c r="C38" s="70">
        <v>-3156</v>
      </c>
      <c r="D38" s="72">
        <v>-24.923004027481639</v>
      </c>
      <c r="E38" s="70">
        <v>-653</v>
      </c>
      <c r="F38" s="72">
        <v>-6.4271653543307083</v>
      </c>
      <c r="G38" s="70">
        <v>554</v>
      </c>
      <c r="H38" s="70">
        <v>-235</v>
      </c>
      <c r="I38" s="72">
        <v>-29.784537389100127</v>
      </c>
      <c r="J38" s="70">
        <v>-10</v>
      </c>
      <c r="K38" s="72">
        <v>-1.7730496453900708</v>
      </c>
      <c r="L38" s="70">
        <v>8953</v>
      </c>
      <c r="M38" s="70">
        <v>-2921</v>
      </c>
      <c r="N38" s="72">
        <v>-24.59996631295267</v>
      </c>
      <c r="O38" s="70">
        <v>-643</v>
      </c>
      <c r="P38" s="72">
        <v>-6.7007086285952484</v>
      </c>
    </row>
    <row r="39" spans="1:16" s="45" customFormat="1" ht="12.75" customHeight="1">
      <c r="A39" s="99" t="s">
        <v>161</v>
      </c>
      <c r="B39" s="100">
        <v>82086</v>
      </c>
      <c r="C39" s="100">
        <v>-33012</v>
      </c>
      <c r="D39" s="102">
        <v>-28.681645206693428</v>
      </c>
      <c r="E39" s="100">
        <v>-31388</v>
      </c>
      <c r="F39" s="102">
        <v>-27.660961982480568</v>
      </c>
      <c r="G39" s="100">
        <v>42336</v>
      </c>
      <c r="H39" s="100">
        <v>-15695</v>
      </c>
      <c r="I39" s="102">
        <v>-27.045889266081922</v>
      </c>
      <c r="J39" s="100">
        <v>-15926</v>
      </c>
      <c r="K39" s="102">
        <v>-27.335141258453195</v>
      </c>
      <c r="L39" s="100">
        <v>39750</v>
      </c>
      <c r="M39" s="100">
        <v>-17317</v>
      </c>
      <c r="N39" s="102">
        <v>-30.345033031349114</v>
      </c>
      <c r="O39" s="100">
        <v>-15462</v>
      </c>
      <c r="P39" s="102">
        <v>-28.004781569224082</v>
      </c>
    </row>
    <row r="40" spans="1:16" s="45" customFormat="1" ht="14.25" customHeight="1">
      <c r="A40" s="90" t="s">
        <v>212</v>
      </c>
      <c r="B40" s="78">
        <v>98560</v>
      </c>
      <c r="C40" s="78">
        <v>-39797</v>
      </c>
      <c r="D40" s="80">
        <v>-28.763994593696019</v>
      </c>
      <c r="E40" s="78">
        <v>-33624</v>
      </c>
      <c r="F40" s="80">
        <v>-25.437269261030078</v>
      </c>
      <c r="G40" s="78">
        <v>45006</v>
      </c>
      <c r="H40" s="78">
        <v>-16908</v>
      </c>
      <c r="I40" s="80">
        <v>-27.308847756565559</v>
      </c>
      <c r="J40" s="78">
        <v>-16682</v>
      </c>
      <c r="K40" s="80">
        <v>-27.042536635974582</v>
      </c>
      <c r="L40" s="78">
        <v>53554</v>
      </c>
      <c r="M40" s="78">
        <v>-22889</v>
      </c>
      <c r="N40" s="80">
        <v>-29.94257158928875</v>
      </c>
      <c r="O40" s="78">
        <v>-16942</v>
      </c>
      <c r="P40" s="80">
        <v>-24.032569223785746</v>
      </c>
    </row>
    <row r="41" spans="1:16" s="45" customFormat="1" ht="12.75" customHeight="1">
      <c r="A41" s="69" t="s">
        <v>206</v>
      </c>
      <c r="B41" s="70">
        <v>444</v>
      </c>
      <c r="C41" s="70">
        <v>-221</v>
      </c>
      <c r="D41" s="72">
        <v>-33.233082706766915</v>
      </c>
      <c r="E41" s="70">
        <v>2</v>
      </c>
      <c r="F41" s="72">
        <v>0.45248868778280543</v>
      </c>
      <c r="G41" s="70">
        <v>64</v>
      </c>
      <c r="H41" s="70">
        <v>-33</v>
      </c>
      <c r="I41" s="72">
        <v>-34.020618556701031</v>
      </c>
      <c r="J41" s="70">
        <v>-15</v>
      </c>
      <c r="K41" s="72">
        <v>-18.9873417721519</v>
      </c>
      <c r="L41" s="70">
        <v>380</v>
      </c>
      <c r="M41" s="70">
        <v>-188</v>
      </c>
      <c r="N41" s="72">
        <v>-33.098591549295776</v>
      </c>
      <c r="O41" s="70">
        <v>17</v>
      </c>
      <c r="P41" s="72">
        <v>4.6831955922865012</v>
      </c>
    </row>
    <row r="42" spans="1:16" s="45" customFormat="1" ht="12.75" customHeight="1">
      <c r="A42" s="81" t="s">
        <v>157</v>
      </c>
      <c r="B42" s="66">
        <v>6067</v>
      </c>
      <c r="C42" s="66">
        <v>-3269</v>
      </c>
      <c r="D42" s="68">
        <v>-35.014995715509855</v>
      </c>
      <c r="E42" s="66">
        <v>-1528</v>
      </c>
      <c r="F42" s="68">
        <v>-20.118499012508231</v>
      </c>
      <c r="G42" s="66">
        <v>1831</v>
      </c>
      <c r="H42" s="66">
        <v>-906</v>
      </c>
      <c r="I42" s="68">
        <v>-33.101936426744608</v>
      </c>
      <c r="J42" s="66">
        <v>-716</v>
      </c>
      <c r="K42" s="68">
        <v>-28.111503729878287</v>
      </c>
      <c r="L42" s="66">
        <v>4236</v>
      </c>
      <c r="M42" s="66">
        <v>-2363</v>
      </c>
      <c r="N42" s="68">
        <v>-35.808455826640397</v>
      </c>
      <c r="O42" s="66">
        <v>-812</v>
      </c>
      <c r="P42" s="68">
        <v>-16.085578446909668</v>
      </c>
    </row>
    <row r="43" spans="1:16" s="45" customFormat="1" ht="12.75" customHeight="1">
      <c r="A43" s="69" t="s">
        <v>159</v>
      </c>
      <c r="B43" s="70">
        <v>9539</v>
      </c>
      <c r="C43" s="70">
        <v>-3170</v>
      </c>
      <c r="D43" s="72">
        <v>-24.942953812259027</v>
      </c>
      <c r="E43" s="70">
        <v>-654</v>
      </c>
      <c r="F43" s="72">
        <v>-6.4161679584028253</v>
      </c>
      <c r="G43" s="70">
        <v>555</v>
      </c>
      <c r="H43" s="70">
        <v>-235</v>
      </c>
      <c r="I43" s="72">
        <v>-29.746835443037973</v>
      </c>
      <c r="J43" s="70">
        <v>-10</v>
      </c>
      <c r="K43" s="72">
        <v>-1.7699115044247788</v>
      </c>
      <c r="L43" s="70">
        <v>8984</v>
      </c>
      <c r="M43" s="70">
        <v>-2935</v>
      </c>
      <c r="N43" s="72">
        <v>-24.624549039348938</v>
      </c>
      <c r="O43" s="70">
        <v>-644</v>
      </c>
      <c r="P43" s="72">
        <v>-6.6888242625675112</v>
      </c>
    </row>
    <row r="44" spans="1:16" s="45" customFormat="1" ht="12.75" customHeight="1">
      <c r="A44" s="99" t="s">
        <v>161</v>
      </c>
      <c r="B44" s="100">
        <v>82510</v>
      </c>
      <c r="C44" s="100">
        <v>-33137</v>
      </c>
      <c r="D44" s="102">
        <v>-28.653575103547865</v>
      </c>
      <c r="E44" s="100">
        <v>-31444</v>
      </c>
      <c r="F44" s="102">
        <v>-27.593590396124753</v>
      </c>
      <c r="G44" s="100">
        <v>42556</v>
      </c>
      <c r="H44" s="100">
        <v>-15734</v>
      </c>
      <c r="I44" s="102">
        <v>-26.992623091439356</v>
      </c>
      <c r="J44" s="100">
        <v>-15941</v>
      </c>
      <c r="K44" s="102">
        <v>-27.250970135220609</v>
      </c>
      <c r="L44" s="100">
        <v>39954</v>
      </c>
      <c r="M44" s="100">
        <v>-17403</v>
      </c>
      <c r="N44" s="102">
        <v>-30.34154505988807</v>
      </c>
      <c r="O44" s="100">
        <v>-15503</v>
      </c>
      <c r="P44" s="102">
        <v>-27.954992156084895</v>
      </c>
    </row>
    <row r="46" spans="1:16" s="26" customFormat="1" ht="12.75">
      <c r="A46" s="120" t="s">
        <v>152</v>
      </c>
      <c r="B46" s="120"/>
      <c r="C46" s="120"/>
      <c r="D46" s="120"/>
      <c r="E46" s="120"/>
      <c r="F46" s="120"/>
      <c r="G46" s="120"/>
      <c r="H46" s="120"/>
      <c r="I46" s="120"/>
      <c r="J46" s="120"/>
      <c r="K46" s="120"/>
    </row>
    <row r="47" spans="1:16" s="26" customFormat="1" ht="12.75">
      <c r="A47" s="120"/>
      <c r="B47" s="120"/>
      <c r="C47" s="121"/>
      <c r="D47" s="122"/>
      <c r="E47" s="134"/>
      <c r="F47" s="122"/>
      <c r="G47" s="120"/>
      <c r="H47" s="121"/>
      <c r="I47" s="122"/>
      <c r="J47" s="134"/>
      <c r="K47" s="122"/>
    </row>
    <row r="48" spans="1:16" s="26" customFormat="1" ht="12.75">
      <c r="B48" s="120"/>
      <c r="D48" s="122"/>
      <c r="E48" s="134"/>
      <c r="F48" s="122"/>
      <c r="G48" s="120"/>
      <c r="H48" s="121"/>
      <c r="I48" s="122"/>
      <c r="J48" s="134"/>
      <c r="K48" s="122"/>
    </row>
    <row r="56" spans="3:3">
      <c r="C56" s="121" t="s">
        <v>78</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zoomScaleNormal="100" workbookViewId="0"/>
  </sheetViews>
  <sheetFormatPr baseColWidth="10" defaultColWidth="11.42578125" defaultRowHeight="15"/>
  <cols>
    <col min="1" max="1" width="25.42578125" style="9" customWidth="1"/>
    <col min="2" max="2" width="6.28515625" style="9" customWidth="1"/>
    <col min="3" max="3" width="5.7109375" style="9" customWidth="1"/>
    <col min="4" max="4" width="5.140625" style="9" customWidth="1"/>
    <col min="5" max="5" width="5.85546875" style="9" customWidth="1"/>
    <col min="6" max="6" width="4.85546875" style="9" customWidth="1"/>
    <col min="7" max="7" width="6.42578125" style="9" customWidth="1"/>
    <col min="8" max="8" width="5.7109375" style="9" customWidth="1"/>
    <col min="9" max="9" width="5.85546875" style="9" customWidth="1"/>
    <col min="10" max="11" width="5.42578125" style="9" customWidth="1"/>
    <col min="12" max="12" width="6.42578125" style="9" customWidth="1"/>
    <col min="13" max="13" width="5.42578125" style="9" customWidth="1"/>
    <col min="14" max="14" width="5.28515625" style="9" customWidth="1"/>
    <col min="15" max="16" width="5.140625" style="9" customWidth="1"/>
    <col min="17" max="16384" width="11.42578125" style="9"/>
  </cols>
  <sheetData>
    <row r="1" spans="1:17" s="1" customFormat="1" ht="12"/>
    <row r="2" spans="1:17" s="1" customFormat="1" ht="18" customHeight="1">
      <c r="M2" s="43" t="s">
        <v>65</v>
      </c>
    </row>
    <row r="3" spans="1:17" s="1" customFormat="1" ht="18.75" customHeight="1">
      <c r="L3" s="45"/>
      <c r="O3" s="45"/>
      <c r="P3" s="45"/>
      <c r="Q3" s="45"/>
    </row>
    <row r="4" spans="1:17" s="1" customFormat="1" ht="18">
      <c r="L4" s="45"/>
      <c r="M4" s="44"/>
      <c r="N4" s="135"/>
      <c r="O4" s="45"/>
      <c r="P4" s="2" t="s">
        <v>482</v>
      </c>
      <c r="Q4" s="45"/>
    </row>
    <row r="5" spans="1:17" s="45" customFormat="1" ht="41.25" customHeight="1">
      <c r="A5" s="289" t="s">
        <v>46</v>
      </c>
      <c r="B5" s="289"/>
      <c r="C5" s="289"/>
      <c r="D5" s="289"/>
      <c r="E5" s="289"/>
      <c r="F5" s="289"/>
      <c r="G5" s="289"/>
      <c r="H5" s="289"/>
      <c r="I5" s="289"/>
      <c r="J5" s="289"/>
      <c r="K5" s="289"/>
    </row>
    <row r="6" spans="1:17" s="45" customFormat="1" ht="15.75" customHeight="1">
      <c r="A6" s="300"/>
      <c r="B6" s="293" t="s">
        <v>79</v>
      </c>
      <c r="C6" s="294"/>
      <c r="D6" s="294"/>
      <c r="E6" s="294"/>
      <c r="F6" s="294"/>
      <c r="G6" s="293" t="s">
        <v>80</v>
      </c>
      <c r="H6" s="294"/>
      <c r="I6" s="294"/>
      <c r="J6" s="294"/>
      <c r="K6" s="294"/>
      <c r="L6" s="293" t="s">
        <v>81</v>
      </c>
      <c r="M6" s="294"/>
      <c r="N6" s="294"/>
      <c r="O6" s="294"/>
      <c r="P6" s="294"/>
    </row>
    <row r="7" spans="1:17"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7"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7" ht="6.75" customHeight="1"/>
    <row r="10" spans="1:17" s="45" customFormat="1" ht="14.25" customHeight="1">
      <c r="A10" s="90" t="s">
        <v>79</v>
      </c>
      <c r="B10" s="78">
        <v>98560</v>
      </c>
      <c r="C10" s="78">
        <v>-39797</v>
      </c>
      <c r="D10" s="80">
        <v>-28.763994593696019</v>
      </c>
      <c r="E10" s="78">
        <v>-33624</v>
      </c>
      <c r="F10" s="80">
        <v>-25.437269261030078</v>
      </c>
      <c r="G10" s="78">
        <v>45006</v>
      </c>
      <c r="H10" s="78">
        <v>-16908</v>
      </c>
      <c r="I10" s="80">
        <v>-27.308847756565559</v>
      </c>
      <c r="J10" s="78">
        <v>-16682</v>
      </c>
      <c r="K10" s="80">
        <v>-27.042536635974582</v>
      </c>
      <c r="L10" s="78">
        <v>53554</v>
      </c>
      <c r="M10" s="78">
        <v>-22889</v>
      </c>
      <c r="N10" s="80">
        <v>-29.94257158928875</v>
      </c>
      <c r="O10" s="78">
        <v>-16942</v>
      </c>
      <c r="P10" s="80">
        <v>-24.032569223785746</v>
      </c>
    </row>
    <row r="11" spans="1:17" s="45" customFormat="1" ht="22.5" customHeight="1">
      <c r="A11" s="69" t="s">
        <v>127</v>
      </c>
      <c r="B11" s="70">
        <v>9</v>
      </c>
      <c r="C11" s="70">
        <v>-8</v>
      </c>
      <c r="D11" s="72">
        <v>-47.058823529411768</v>
      </c>
      <c r="E11" s="70">
        <v>5</v>
      </c>
      <c r="F11" s="72">
        <v>125</v>
      </c>
      <c r="G11" s="70">
        <v>4</v>
      </c>
      <c r="H11" s="70">
        <v>4</v>
      </c>
      <c r="I11" s="72">
        <v>0</v>
      </c>
      <c r="J11" s="70">
        <v>2</v>
      </c>
      <c r="K11" s="72">
        <v>100</v>
      </c>
      <c r="L11" s="70">
        <v>5</v>
      </c>
      <c r="M11" s="70">
        <v>-12</v>
      </c>
      <c r="N11" s="72">
        <v>-70.588235294117652</v>
      </c>
      <c r="O11" s="70">
        <v>3</v>
      </c>
      <c r="P11" s="72">
        <v>150</v>
      </c>
    </row>
    <row r="12" spans="1:17" s="45" customFormat="1" ht="23.25" customHeight="1">
      <c r="A12" s="81" t="s">
        <v>128</v>
      </c>
      <c r="B12" s="66">
        <v>565</v>
      </c>
      <c r="C12" s="66">
        <v>-194</v>
      </c>
      <c r="D12" s="68">
        <v>-25.559947299077734</v>
      </c>
      <c r="E12" s="66">
        <v>-121</v>
      </c>
      <c r="F12" s="68">
        <v>-17.638483965014576</v>
      </c>
      <c r="G12" s="66">
        <v>215</v>
      </c>
      <c r="H12" s="66">
        <v>-50</v>
      </c>
      <c r="I12" s="68">
        <v>-18.867924528301888</v>
      </c>
      <c r="J12" s="66">
        <v>-68</v>
      </c>
      <c r="K12" s="68">
        <v>-24.028268551236749</v>
      </c>
      <c r="L12" s="66">
        <v>350</v>
      </c>
      <c r="M12" s="66">
        <v>-144</v>
      </c>
      <c r="N12" s="68">
        <v>-29.149797570850204</v>
      </c>
      <c r="O12" s="66">
        <v>-53</v>
      </c>
      <c r="P12" s="68">
        <v>-13.15136476426799</v>
      </c>
    </row>
    <row r="13" spans="1:17" s="45" customFormat="1" ht="24" customHeight="1">
      <c r="A13" s="69" t="s">
        <v>129</v>
      </c>
      <c r="B13" s="70">
        <v>12528</v>
      </c>
      <c r="C13" s="70">
        <v>-3327</v>
      </c>
      <c r="D13" s="72">
        <v>-20.98391674550615</v>
      </c>
      <c r="E13" s="70">
        <v>-2162</v>
      </c>
      <c r="F13" s="72">
        <v>-14.717494894486045</v>
      </c>
      <c r="G13" s="70">
        <v>6451</v>
      </c>
      <c r="H13" s="70">
        <v>-1853</v>
      </c>
      <c r="I13" s="72">
        <v>-22.314547206165702</v>
      </c>
      <c r="J13" s="70">
        <v>-1154</v>
      </c>
      <c r="K13" s="72">
        <v>-15.17422748191979</v>
      </c>
      <c r="L13" s="70">
        <v>6077</v>
      </c>
      <c r="M13" s="70">
        <v>-1474</v>
      </c>
      <c r="N13" s="72">
        <v>-19.520593298900806</v>
      </c>
      <c r="O13" s="70">
        <v>-1008</v>
      </c>
      <c r="P13" s="72">
        <v>-14.227240649258999</v>
      </c>
    </row>
    <row r="14" spans="1:17" s="45" customFormat="1" ht="22.5" customHeight="1">
      <c r="A14" s="81" t="s">
        <v>130</v>
      </c>
      <c r="B14" s="66">
        <v>8330</v>
      </c>
      <c r="C14" s="66">
        <v>-5611</v>
      </c>
      <c r="D14" s="68">
        <v>-40.248188795638761</v>
      </c>
      <c r="E14" s="66">
        <v>-2637</v>
      </c>
      <c r="F14" s="68">
        <v>-24.04486185830218</v>
      </c>
      <c r="G14" s="66">
        <v>3283</v>
      </c>
      <c r="H14" s="66">
        <v>-2817</v>
      </c>
      <c r="I14" s="68">
        <v>-46.180327868852459</v>
      </c>
      <c r="J14" s="66">
        <v>-1135</v>
      </c>
      <c r="K14" s="68">
        <v>-25.69035762788592</v>
      </c>
      <c r="L14" s="66">
        <v>5047</v>
      </c>
      <c r="M14" s="66">
        <v>-2794</v>
      </c>
      <c r="N14" s="68">
        <v>-35.633210049738551</v>
      </c>
      <c r="O14" s="66">
        <v>-1502</v>
      </c>
      <c r="P14" s="68">
        <v>-22.934799205985648</v>
      </c>
    </row>
    <row r="15" spans="1:17" s="45" customFormat="1" ht="36" customHeight="1">
      <c r="A15" s="69" t="s">
        <v>131</v>
      </c>
      <c r="B15" s="70">
        <v>12567</v>
      </c>
      <c r="C15" s="70">
        <v>-2342</v>
      </c>
      <c r="D15" s="72">
        <v>-15.708632369709571</v>
      </c>
      <c r="E15" s="70">
        <v>-1602</v>
      </c>
      <c r="F15" s="72">
        <v>-11.306373067965277</v>
      </c>
      <c r="G15" s="70">
        <v>7636</v>
      </c>
      <c r="H15" s="70">
        <v>-1845</v>
      </c>
      <c r="I15" s="72">
        <v>-19.459972576732412</v>
      </c>
      <c r="J15" s="70">
        <v>-985</v>
      </c>
      <c r="K15" s="72">
        <v>-11.425588678807562</v>
      </c>
      <c r="L15" s="70">
        <v>4931</v>
      </c>
      <c r="M15" s="70">
        <v>-497</v>
      </c>
      <c r="N15" s="72">
        <v>-9.1562269712601321</v>
      </c>
      <c r="O15" s="70">
        <v>-617</v>
      </c>
      <c r="P15" s="72">
        <v>-11.121124729632299</v>
      </c>
    </row>
    <row r="16" spans="1:17" s="45" customFormat="1" ht="33.75" customHeight="1">
      <c r="A16" s="81" t="s">
        <v>132</v>
      </c>
      <c r="B16" s="66">
        <v>21827</v>
      </c>
      <c r="C16" s="66">
        <v>-14973</v>
      </c>
      <c r="D16" s="68">
        <v>-40.6875</v>
      </c>
      <c r="E16" s="66">
        <v>-16501</v>
      </c>
      <c r="F16" s="68">
        <v>-43.052076810686707</v>
      </c>
      <c r="G16" s="66">
        <v>12047</v>
      </c>
      <c r="H16" s="66">
        <v>-6956</v>
      </c>
      <c r="I16" s="68">
        <v>-36.604746618954898</v>
      </c>
      <c r="J16" s="66">
        <v>-9122</v>
      </c>
      <c r="K16" s="68">
        <v>-43.091312768671173</v>
      </c>
      <c r="L16" s="66">
        <v>9780</v>
      </c>
      <c r="M16" s="66">
        <v>-8017</v>
      </c>
      <c r="N16" s="68">
        <v>-45.046918019890995</v>
      </c>
      <c r="O16" s="66">
        <v>-7379</v>
      </c>
      <c r="P16" s="68">
        <v>-43.003671542630691</v>
      </c>
    </row>
    <row r="17" spans="1:16" s="45" customFormat="1" ht="38.25" customHeight="1">
      <c r="A17" s="69" t="s">
        <v>133</v>
      </c>
      <c r="B17" s="70">
        <v>313</v>
      </c>
      <c r="C17" s="70">
        <v>-37</v>
      </c>
      <c r="D17" s="72">
        <v>-10.571428571428571</v>
      </c>
      <c r="E17" s="70">
        <v>77</v>
      </c>
      <c r="F17" s="72">
        <v>32.627118644067799</v>
      </c>
      <c r="G17" s="70">
        <v>85</v>
      </c>
      <c r="H17" s="70">
        <v>20</v>
      </c>
      <c r="I17" s="72">
        <v>30.76923076923077</v>
      </c>
      <c r="J17" s="70">
        <v>44</v>
      </c>
      <c r="K17" s="72">
        <v>107.3170731707317</v>
      </c>
      <c r="L17" s="70">
        <v>228</v>
      </c>
      <c r="M17" s="70">
        <v>-57</v>
      </c>
      <c r="N17" s="72">
        <v>-20</v>
      </c>
      <c r="O17" s="70">
        <v>33</v>
      </c>
      <c r="P17" s="72">
        <v>16.923076923076923</v>
      </c>
    </row>
    <row r="18" spans="1:16" s="45" customFormat="1" ht="35.25" customHeight="1">
      <c r="A18" s="81" t="s">
        <v>134</v>
      </c>
      <c r="B18" s="66">
        <v>10018</v>
      </c>
      <c r="C18" s="66">
        <v>-2777</v>
      </c>
      <c r="D18" s="68">
        <v>-21.703790543180929</v>
      </c>
      <c r="E18" s="66">
        <v>-689</v>
      </c>
      <c r="F18" s="68">
        <v>-6.4350424955636498</v>
      </c>
      <c r="G18" s="66">
        <v>573</v>
      </c>
      <c r="H18" s="66">
        <v>-182</v>
      </c>
      <c r="I18" s="68">
        <v>-24.105960264900663</v>
      </c>
      <c r="J18" s="66">
        <v>-56</v>
      </c>
      <c r="K18" s="68">
        <v>-8.9030206677265493</v>
      </c>
      <c r="L18" s="66">
        <v>9445</v>
      </c>
      <c r="M18" s="66">
        <v>-2595</v>
      </c>
      <c r="N18" s="68">
        <v>-21.553156146179401</v>
      </c>
      <c r="O18" s="66">
        <v>-633</v>
      </c>
      <c r="P18" s="68">
        <v>-6.2810081365350268</v>
      </c>
    </row>
    <row r="19" spans="1:16" s="45" customFormat="1" ht="24" customHeight="1">
      <c r="A19" s="69" t="s">
        <v>135</v>
      </c>
      <c r="B19" s="70">
        <v>4846</v>
      </c>
      <c r="C19" s="70">
        <v>-2180</v>
      </c>
      <c r="D19" s="72">
        <v>-31.027611727867921</v>
      </c>
      <c r="E19" s="70">
        <v>-2538</v>
      </c>
      <c r="F19" s="72">
        <v>-34.371614301191769</v>
      </c>
      <c r="G19" s="70">
        <v>419</v>
      </c>
      <c r="H19" s="70">
        <v>-223</v>
      </c>
      <c r="I19" s="72">
        <v>-34.73520249221184</v>
      </c>
      <c r="J19" s="70">
        <v>-399</v>
      </c>
      <c r="K19" s="72">
        <v>-48.777506112469439</v>
      </c>
      <c r="L19" s="70">
        <v>4427</v>
      </c>
      <c r="M19" s="70">
        <v>-1957</v>
      </c>
      <c r="N19" s="72">
        <v>-30.654761904761905</v>
      </c>
      <c r="O19" s="70">
        <v>-2139</v>
      </c>
      <c r="P19" s="72">
        <v>-32.576911361559546</v>
      </c>
    </row>
    <row r="20" spans="1:16" s="45" customFormat="1" ht="20.100000000000001" customHeight="1">
      <c r="A20" s="99" t="s">
        <v>136</v>
      </c>
      <c r="B20" s="100">
        <v>27557</v>
      </c>
      <c r="C20" s="100">
        <v>-8348</v>
      </c>
      <c r="D20" s="102">
        <v>-23.250243698649214</v>
      </c>
      <c r="E20" s="100">
        <v>-7456</v>
      </c>
      <c r="F20" s="102">
        <v>-21.294947590894811</v>
      </c>
      <c r="G20" s="100">
        <v>14293</v>
      </c>
      <c r="H20" s="100">
        <v>-3006</v>
      </c>
      <c r="I20" s="102">
        <v>-17.376726978438061</v>
      </c>
      <c r="J20" s="100">
        <v>-3809</v>
      </c>
      <c r="K20" s="102">
        <v>-21.041873826096563</v>
      </c>
      <c r="L20" s="100">
        <v>13264</v>
      </c>
      <c r="M20" s="100">
        <v>-5342</v>
      </c>
      <c r="N20" s="102">
        <v>-28.71116844028808</v>
      </c>
      <c r="O20" s="100">
        <v>-3647</v>
      </c>
      <c r="P20" s="102">
        <v>-21.565844716456745</v>
      </c>
    </row>
    <row r="21" spans="1:16" s="45" customFormat="1" ht="24" customHeight="1">
      <c r="A21" s="90" t="s">
        <v>214</v>
      </c>
      <c r="B21" s="78">
        <v>18273</v>
      </c>
      <c r="C21" s="78">
        <v>-11410</v>
      </c>
      <c r="D21" s="80">
        <v>-38.439510831115456</v>
      </c>
      <c r="E21" s="78">
        <v>-11370</v>
      </c>
      <c r="F21" s="80">
        <v>-38.356441655702866</v>
      </c>
      <c r="G21" s="78">
        <v>8006</v>
      </c>
      <c r="H21" s="78">
        <v>-4894</v>
      </c>
      <c r="I21" s="80">
        <v>-37.937984496124031</v>
      </c>
      <c r="J21" s="78">
        <v>-5853</v>
      </c>
      <c r="K21" s="80">
        <v>-42.232484306227001</v>
      </c>
      <c r="L21" s="78">
        <v>10267</v>
      </c>
      <c r="M21" s="78">
        <v>-6516</v>
      </c>
      <c r="N21" s="80">
        <v>-38.825001489602577</v>
      </c>
      <c r="O21" s="78">
        <v>-5517</v>
      </c>
      <c r="P21" s="80">
        <v>-34.953117080587937</v>
      </c>
    </row>
    <row r="22" spans="1:16" s="45" customFormat="1" ht="22.5" customHeight="1">
      <c r="A22" s="69" t="s">
        <v>127</v>
      </c>
      <c r="B22" s="70">
        <v>1</v>
      </c>
      <c r="C22" s="70">
        <v>0</v>
      </c>
      <c r="D22" s="72">
        <v>0</v>
      </c>
      <c r="E22" s="70">
        <v>1</v>
      </c>
      <c r="F22" s="72">
        <v>0</v>
      </c>
      <c r="G22" s="70">
        <v>1</v>
      </c>
      <c r="H22" s="70">
        <v>1</v>
      </c>
      <c r="I22" s="72">
        <v>0</v>
      </c>
      <c r="J22" s="70">
        <v>1</v>
      </c>
      <c r="K22" s="72">
        <v>0</v>
      </c>
      <c r="L22" s="70">
        <v>0</v>
      </c>
      <c r="M22" s="70">
        <v>-1</v>
      </c>
      <c r="N22" s="72">
        <v>-100</v>
      </c>
      <c r="O22" s="70">
        <v>0</v>
      </c>
      <c r="P22" s="72" t="s">
        <v>483</v>
      </c>
    </row>
    <row r="23" spans="1:16" s="45" customFormat="1" ht="23.25" customHeight="1">
      <c r="A23" s="81" t="s">
        <v>128</v>
      </c>
      <c r="B23" s="66">
        <v>17</v>
      </c>
      <c r="C23" s="66">
        <v>-11</v>
      </c>
      <c r="D23" s="68">
        <v>-39.285714285714285</v>
      </c>
      <c r="E23" s="66">
        <v>-8</v>
      </c>
      <c r="F23" s="68">
        <v>-32</v>
      </c>
      <c r="G23" s="66">
        <v>9</v>
      </c>
      <c r="H23" s="66">
        <v>-5</v>
      </c>
      <c r="I23" s="68">
        <v>-35.714285714285715</v>
      </c>
      <c r="J23" s="66">
        <v>-3</v>
      </c>
      <c r="K23" s="68">
        <v>-25</v>
      </c>
      <c r="L23" s="66">
        <v>8</v>
      </c>
      <c r="M23" s="66">
        <v>-6</v>
      </c>
      <c r="N23" s="68">
        <v>-42.857142857142854</v>
      </c>
      <c r="O23" s="66">
        <v>-5</v>
      </c>
      <c r="P23" s="68">
        <v>-38.46153846153846</v>
      </c>
    </row>
    <row r="24" spans="1:16" s="45" customFormat="1" ht="24" customHeight="1">
      <c r="A24" s="69" t="s">
        <v>129</v>
      </c>
      <c r="B24" s="70">
        <v>2278</v>
      </c>
      <c r="C24" s="70">
        <v>-111</v>
      </c>
      <c r="D24" s="72">
        <v>-4.6462955211385513</v>
      </c>
      <c r="E24" s="70">
        <v>-327</v>
      </c>
      <c r="F24" s="72">
        <v>-12.55278310940499</v>
      </c>
      <c r="G24" s="70">
        <v>1233</v>
      </c>
      <c r="H24" s="70">
        <v>-161</v>
      </c>
      <c r="I24" s="72">
        <v>-11.549497847919655</v>
      </c>
      <c r="J24" s="70">
        <v>-244</v>
      </c>
      <c r="K24" s="72">
        <v>-16.519972918077183</v>
      </c>
      <c r="L24" s="70">
        <v>1045</v>
      </c>
      <c r="M24" s="70">
        <v>50</v>
      </c>
      <c r="N24" s="72">
        <v>5.025125628140704</v>
      </c>
      <c r="O24" s="70">
        <v>-83</v>
      </c>
      <c r="P24" s="72">
        <v>-7.3581560283687946</v>
      </c>
    </row>
    <row r="25" spans="1:16" s="45" customFormat="1" ht="22.5" customHeight="1">
      <c r="A25" s="81" t="s">
        <v>130</v>
      </c>
      <c r="B25" s="66">
        <v>1478</v>
      </c>
      <c r="C25" s="66">
        <v>-1364</v>
      </c>
      <c r="D25" s="68">
        <v>-47.994370161857844</v>
      </c>
      <c r="E25" s="66">
        <v>-993</v>
      </c>
      <c r="F25" s="68">
        <v>-40.186159449615538</v>
      </c>
      <c r="G25" s="66">
        <v>642</v>
      </c>
      <c r="H25" s="66">
        <v>-700</v>
      </c>
      <c r="I25" s="68">
        <v>-52.16095380029806</v>
      </c>
      <c r="J25" s="66">
        <v>-430</v>
      </c>
      <c r="K25" s="68">
        <v>-40.111940298507463</v>
      </c>
      <c r="L25" s="66">
        <v>836</v>
      </c>
      <c r="M25" s="66">
        <v>-664</v>
      </c>
      <c r="N25" s="68">
        <v>-44.266666666666666</v>
      </c>
      <c r="O25" s="66">
        <v>-563</v>
      </c>
      <c r="P25" s="68">
        <v>-40.243030736240172</v>
      </c>
    </row>
    <row r="26" spans="1:16" s="45" customFormat="1" ht="35.25" customHeight="1">
      <c r="A26" s="69" t="s">
        <v>131</v>
      </c>
      <c r="B26" s="70">
        <v>1963</v>
      </c>
      <c r="C26" s="70">
        <v>-746</v>
      </c>
      <c r="D26" s="72">
        <v>-27.53783684016242</v>
      </c>
      <c r="E26" s="70">
        <v>-821</v>
      </c>
      <c r="F26" s="72">
        <v>-29.489942528735632</v>
      </c>
      <c r="G26" s="70">
        <v>1157</v>
      </c>
      <c r="H26" s="70">
        <v>-412</v>
      </c>
      <c r="I26" s="72">
        <v>-26.258763543658382</v>
      </c>
      <c r="J26" s="70">
        <v>-410</v>
      </c>
      <c r="K26" s="72">
        <v>-26.164645820038288</v>
      </c>
      <c r="L26" s="70">
        <v>806</v>
      </c>
      <c r="M26" s="70">
        <v>-334</v>
      </c>
      <c r="N26" s="72">
        <v>-29.298245614035089</v>
      </c>
      <c r="O26" s="70">
        <v>-411</v>
      </c>
      <c r="P26" s="72">
        <v>-33.771569433032049</v>
      </c>
    </row>
    <row r="27" spans="1:16" s="45" customFormat="1" ht="34.5" customHeight="1">
      <c r="A27" s="81" t="s">
        <v>132</v>
      </c>
      <c r="B27" s="66">
        <v>5786</v>
      </c>
      <c r="C27" s="66">
        <v>-6540</v>
      </c>
      <c r="D27" s="68">
        <v>-53.05857536913841</v>
      </c>
      <c r="E27" s="66">
        <v>-6958</v>
      </c>
      <c r="F27" s="68">
        <v>-54.59824231010672</v>
      </c>
      <c r="G27" s="66">
        <v>3090</v>
      </c>
      <c r="H27" s="66">
        <v>-3060</v>
      </c>
      <c r="I27" s="68">
        <v>-49.756097560975611</v>
      </c>
      <c r="J27" s="66">
        <v>-4120</v>
      </c>
      <c r="K27" s="68">
        <v>-57.142857142857146</v>
      </c>
      <c r="L27" s="66">
        <v>2696</v>
      </c>
      <c r="M27" s="66">
        <v>-3480</v>
      </c>
      <c r="N27" s="68">
        <v>-56.347150259067355</v>
      </c>
      <c r="O27" s="66">
        <v>-2838</v>
      </c>
      <c r="P27" s="68">
        <v>-51.28297795446332</v>
      </c>
    </row>
    <row r="28" spans="1:16" s="45" customFormat="1" ht="36" customHeight="1">
      <c r="A28" s="69" t="s">
        <v>133</v>
      </c>
      <c r="B28" s="70">
        <v>51</v>
      </c>
      <c r="C28" s="70">
        <v>10</v>
      </c>
      <c r="D28" s="72">
        <v>24.390243902439025</v>
      </c>
      <c r="E28" s="70">
        <v>25</v>
      </c>
      <c r="F28" s="72">
        <v>96.15384615384616</v>
      </c>
      <c r="G28" s="70">
        <v>11</v>
      </c>
      <c r="H28" s="70">
        <v>4</v>
      </c>
      <c r="I28" s="72">
        <v>57.142857142857146</v>
      </c>
      <c r="J28" s="70">
        <v>6</v>
      </c>
      <c r="K28" s="72">
        <v>120</v>
      </c>
      <c r="L28" s="70">
        <v>40</v>
      </c>
      <c r="M28" s="70">
        <v>6</v>
      </c>
      <c r="N28" s="72">
        <v>17.647058823529413</v>
      </c>
      <c r="O28" s="70">
        <v>19</v>
      </c>
      <c r="P28" s="72">
        <v>90.476190476190482</v>
      </c>
    </row>
    <row r="29" spans="1:16" s="45" customFormat="1" ht="35.25" customHeight="1">
      <c r="A29" s="81" t="s">
        <v>134</v>
      </c>
      <c r="B29" s="66">
        <v>1074</v>
      </c>
      <c r="C29" s="66">
        <v>-439</v>
      </c>
      <c r="D29" s="68">
        <v>-29.015201586252477</v>
      </c>
      <c r="E29" s="66">
        <v>-136</v>
      </c>
      <c r="F29" s="68">
        <v>-11.239669421487603</v>
      </c>
      <c r="G29" s="66">
        <v>69</v>
      </c>
      <c r="H29" s="66">
        <v>-33</v>
      </c>
      <c r="I29" s="68">
        <v>-32.352941176470587</v>
      </c>
      <c r="J29" s="66">
        <v>-24</v>
      </c>
      <c r="K29" s="68">
        <v>-25.806451612903224</v>
      </c>
      <c r="L29" s="66">
        <v>1005</v>
      </c>
      <c r="M29" s="66">
        <v>-406</v>
      </c>
      <c r="N29" s="68">
        <v>-28.773919206236712</v>
      </c>
      <c r="O29" s="66">
        <v>-112</v>
      </c>
      <c r="P29" s="68">
        <v>-10.026857654431513</v>
      </c>
    </row>
    <row r="30" spans="1:16" s="45" customFormat="1" ht="24" customHeight="1">
      <c r="A30" s="69" t="s">
        <v>135</v>
      </c>
      <c r="B30" s="70">
        <v>533</v>
      </c>
      <c r="C30" s="70">
        <v>-327</v>
      </c>
      <c r="D30" s="72">
        <v>-38.02325581395349</v>
      </c>
      <c r="E30" s="70">
        <v>-363</v>
      </c>
      <c r="F30" s="72">
        <v>-40.513392857142854</v>
      </c>
      <c r="G30" s="70">
        <v>58</v>
      </c>
      <c r="H30" s="70">
        <v>-42</v>
      </c>
      <c r="I30" s="72">
        <v>-42</v>
      </c>
      <c r="J30" s="70">
        <v>-55</v>
      </c>
      <c r="K30" s="72">
        <v>-48.672566371681413</v>
      </c>
      <c r="L30" s="70">
        <v>475</v>
      </c>
      <c r="M30" s="70">
        <v>-285</v>
      </c>
      <c r="N30" s="72">
        <v>-37.5</v>
      </c>
      <c r="O30" s="70">
        <v>-308</v>
      </c>
      <c r="P30" s="72">
        <v>-39.335887611749683</v>
      </c>
    </row>
    <row r="31" spans="1:16" s="45" customFormat="1" ht="20.100000000000001" customHeight="1">
      <c r="A31" s="99" t="s">
        <v>136</v>
      </c>
      <c r="B31" s="100">
        <v>5092</v>
      </c>
      <c r="C31" s="100">
        <v>-1882</v>
      </c>
      <c r="D31" s="102">
        <v>-26.98594780613708</v>
      </c>
      <c r="E31" s="100">
        <v>-1790</v>
      </c>
      <c r="F31" s="102">
        <v>-26.009880848590527</v>
      </c>
      <c r="G31" s="100">
        <v>1736</v>
      </c>
      <c r="H31" s="100">
        <v>-486</v>
      </c>
      <c r="I31" s="102">
        <v>-21.872187218721873</v>
      </c>
      <c r="J31" s="100">
        <v>-574</v>
      </c>
      <c r="K31" s="102">
        <v>-24.848484848484848</v>
      </c>
      <c r="L31" s="100">
        <v>3356</v>
      </c>
      <c r="M31" s="100">
        <v>-1396</v>
      </c>
      <c r="N31" s="102">
        <v>-29.377104377104377</v>
      </c>
      <c r="O31" s="100">
        <v>-1216</v>
      </c>
      <c r="P31" s="102">
        <v>-26.596675415573053</v>
      </c>
    </row>
    <row r="32" spans="1:16" s="45" customFormat="1" ht="24" customHeight="1">
      <c r="A32" s="90" t="s">
        <v>215</v>
      </c>
      <c r="B32" s="78">
        <v>34695</v>
      </c>
      <c r="C32" s="78">
        <v>-19168</v>
      </c>
      <c r="D32" s="80">
        <v>-35.58658076973061</v>
      </c>
      <c r="E32" s="78">
        <v>-17248</v>
      </c>
      <c r="F32" s="80">
        <v>-33.205629247444314</v>
      </c>
      <c r="G32" s="78">
        <v>15829</v>
      </c>
      <c r="H32" s="78">
        <v>-8408</v>
      </c>
      <c r="I32" s="80">
        <v>-34.690762058010478</v>
      </c>
      <c r="J32" s="78">
        <v>-8921</v>
      </c>
      <c r="K32" s="80">
        <v>-36.044444444444444</v>
      </c>
      <c r="L32" s="78">
        <v>18866</v>
      </c>
      <c r="M32" s="78">
        <v>-10760</v>
      </c>
      <c r="N32" s="80">
        <v>-36.319449132518734</v>
      </c>
      <c r="O32" s="78">
        <v>-8327</v>
      </c>
      <c r="P32" s="80">
        <v>-30.621851211708897</v>
      </c>
    </row>
    <row r="33" spans="1:16" s="45" customFormat="1" ht="22.5" customHeight="1">
      <c r="A33" s="69" t="s">
        <v>127</v>
      </c>
      <c r="B33" s="70">
        <v>4</v>
      </c>
      <c r="C33" s="70">
        <v>2</v>
      </c>
      <c r="D33" s="72">
        <v>100</v>
      </c>
      <c r="E33" s="70">
        <v>3</v>
      </c>
      <c r="F33" s="72">
        <v>300</v>
      </c>
      <c r="G33" s="70">
        <v>2</v>
      </c>
      <c r="H33" s="70">
        <v>2</v>
      </c>
      <c r="I33" s="72">
        <v>0</v>
      </c>
      <c r="J33" s="70">
        <v>1</v>
      </c>
      <c r="K33" s="72">
        <v>100</v>
      </c>
      <c r="L33" s="70">
        <v>2</v>
      </c>
      <c r="M33" s="70">
        <v>0</v>
      </c>
      <c r="N33" s="72">
        <v>0</v>
      </c>
      <c r="O33" s="70">
        <v>2</v>
      </c>
      <c r="P33" s="72">
        <v>0</v>
      </c>
    </row>
    <row r="34" spans="1:16" s="45" customFormat="1" ht="23.25" customHeight="1">
      <c r="A34" s="81" t="s">
        <v>128</v>
      </c>
      <c r="B34" s="66">
        <v>103</v>
      </c>
      <c r="C34" s="66">
        <v>8</v>
      </c>
      <c r="D34" s="68">
        <v>8.4210526315789469</v>
      </c>
      <c r="E34" s="66">
        <v>-7</v>
      </c>
      <c r="F34" s="68">
        <v>-6.3636363636363633</v>
      </c>
      <c r="G34" s="66">
        <v>58</v>
      </c>
      <c r="H34" s="66">
        <v>6</v>
      </c>
      <c r="I34" s="68">
        <v>11.538461538461538</v>
      </c>
      <c r="J34" s="66">
        <v>0</v>
      </c>
      <c r="K34" s="68">
        <v>0</v>
      </c>
      <c r="L34" s="66">
        <v>45</v>
      </c>
      <c r="M34" s="66">
        <v>2</v>
      </c>
      <c r="N34" s="68">
        <v>4.6511627906976747</v>
      </c>
      <c r="O34" s="66">
        <v>-7</v>
      </c>
      <c r="P34" s="68">
        <v>-13.461538461538462</v>
      </c>
    </row>
    <row r="35" spans="1:16" s="45" customFormat="1" ht="24" customHeight="1">
      <c r="A35" s="69" t="s">
        <v>129</v>
      </c>
      <c r="B35" s="70">
        <v>5061</v>
      </c>
      <c r="C35" s="70">
        <v>-1058</v>
      </c>
      <c r="D35" s="72">
        <v>-17.290406929236802</v>
      </c>
      <c r="E35" s="70">
        <v>-1038</v>
      </c>
      <c r="F35" s="72">
        <v>-17.019183472700444</v>
      </c>
      <c r="G35" s="70">
        <v>2852</v>
      </c>
      <c r="H35" s="70">
        <v>-687</v>
      </c>
      <c r="I35" s="72">
        <v>-19.412263351229161</v>
      </c>
      <c r="J35" s="70">
        <v>-669</v>
      </c>
      <c r="K35" s="72">
        <v>-19.00028401022437</v>
      </c>
      <c r="L35" s="70">
        <v>2209</v>
      </c>
      <c r="M35" s="70">
        <v>-371</v>
      </c>
      <c r="N35" s="72">
        <v>-14.379844961240311</v>
      </c>
      <c r="O35" s="70">
        <v>-369</v>
      </c>
      <c r="P35" s="72">
        <v>-14.313421256788208</v>
      </c>
    </row>
    <row r="36" spans="1:16" s="45" customFormat="1" ht="22.5" customHeight="1">
      <c r="A36" s="81" t="s">
        <v>130</v>
      </c>
      <c r="B36" s="66">
        <v>3320</v>
      </c>
      <c r="C36" s="66">
        <v>-2789</v>
      </c>
      <c r="D36" s="68">
        <v>-45.653953183827142</v>
      </c>
      <c r="E36" s="66">
        <v>-1670</v>
      </c>
      <c r="F36" s="68">
        <v>-33.46693386773547</v>
      </c>
      <c r="G36" s="66">
        <v>1496</v>
      </c>
      <c r="H36" s="66">
        <v>-1421</v>
      </c>
      <c r="I36" s="68">
        <v>-48.714432636270139</v>
      </c>
      <c r="J36" s="66">
        <v>-684</v>
      </c>
      <c r="K36" s="68">
        <v>-31.376146788990827</v>
      </c>
      <c r="L36" s="66">
        <v>1824</v>
      </c>
      <c r="M36" s="66">
        <v>-1368</v>
      </c>
      <c r="N36" s="68">
        <v>-42.857142857142854</v>
      </c>
      <c r="O36" s="66">
        <v>-986</v>
      </c>
      <c r="P36" s="68">
        <v>-35.088967971530252</v>
      </c>
    </row>
    <row r="37" spans="1:16" s="45" customFormat="1" ht="38.25" customHeight="1">
      <c r="A37" s="69" t="s">
        <v>131</v>
      </c>
      <c r="B37" s="70">
        <v>4555</v>
      </c>
      <c r="C37" s="70">
        <v>-1479</v>
      </c>
      <c r="D37" s="72">
        <v>-24.511103745442494</v>
      </c>
      <c r="E37" s="70">
        <v>-1228</v>
      </c>
      <c r="F37" s="72">
        <v>-21.234653294137992</v>
      </c>
      <c r="G37" s="70">
        <v>2666</v>
      </c>
      <c r="H37" s="70">
        <v>-967</v>
      </c>
      <c r="I37" s="72">
        <v>-26.617120836774017</v>
      </c>
      <c r="J37" s="70">
        <v>-671</v>
      </c>
      <c r="K37" s="72">
        <v>-20.107881330536411</v>
      </c>
      <c r="L37" s="70">
        <v>1889</v>
      </c>
      <c r="M37" s="70">
        <v>-512</v>
      </c>
      <c r="N37" s="72">
        <v>-21.32444814660558</v>
      </c>
      <c r="O37" s="70">
        <v>-557</v>
      </c>
      <c r="P37" s="72">
        <v>-22.771872444807851</v>
      </c>
    </row>
    <row r="38" spans="1:16" s="45" customFormat="1" ht="40.5" customHeight="1">
      <c r="A38" s="81" t="s">
        <v>132</v>
      </c>
      <c r="B38" s="66">
        <v>9441</v>
      </c>
      <c r="C38" s="66">
        <v>-9337</v>
      </c>
      <c r="D38" s="68">
        <v>-49.723080200234314</v>
      </c>
      <c r="E38" s="66">
        <v>-10073</v>
      </c>
      <c r="F38" s="68">
        <v>-51.619350210105566</v>
      </c>
      <c r="G38" s="66">
        <v>5147</v>
      </c>
      <c r="H38" s="66">
        <v>-4347</v>
      </c>
      <c r="I38" s="68">
        <v>-45.786812723825577</v>
      </c>
      <c r="J38" s="66">
        <v>-5908</v>
      </c>
      <c r="K38" s="68">
        <v>-53.441881501582991</v>
      </c>
      <c r="L38" s="66">
        <v>4294</v>
      </c>
      <c r="M38" s="66">
        <v>-4990</v>
      </c>
      <c r="N38" s="68">
        <v>-53.748384317104694</v>
      </c>
      <c r="O38" s="66">
        <v>-4165</v>
      </c>
      <c r="P38" s="68">
        <v>-49.237498522283957</v>
      </c>
    </row>
    <row r="39" spans="1:16" s="45" customFormat="1" ht="37.5" customHeight="1">
      <c r="A39" s="69" t="s">
        <v>133</v>
      </c>
      <c r="B39" s="70">
        <v>78</v>
      </c>
      <c r="C39" s="70">
        <v>-10</v>
      </c>
      <c r="D39" s="72">
        <v>-11.363636363636363</v>
      </c>
      <c r="E39" s="70">
        <v>30</v>
      </c>
      <c r="F39" s="72">
        <v>62.5</v>
      </c>
      <c r="G39" s="70">
        <v>17</v>
      </c>
      <c r="H39" s="70">
        <v>6</v>
      </c>
      <c r="I39" s="72">
        <v>54.545454545454547</v>
      </c>
      <c r="J39" s="70">
        <v>9</v>
      </c>
      <c r="K39" s="72">
        <v>112.5</v>
      </c>
      <c r="L39" s="70">
        <v>61</v>
      </c>
      <c r="M39" s="70">
        <v>-16</v>
      </c>
      <c r="N39" s="72">
        <v>-20.779220779220779</v>
      </c>
      <c r="O39" s="70">
        <v>21</v>
      </c>
      <c r="P39" s="72">
        <v>52.5</v>
      </c>
    </row>
    <row r="40" spans="1:16" s="45" customFormat="1" ht="35.25" customHeight="1">
      <c r="A40" s="81" t="s">
        <v>134</v>
      </c>
      <c r="B40" s="66">
        <v>2136</v>
      </c>
      <c r="C40" s="66">
        <v>-708</v>
      </c>
      <c r="D40" s="68">
        <v>-24.894514767932488</v>
      </c>
      <c r="E40" s="66">
        <v>-105</v>
      </c>
      <c r="F40" s="68">
        <v>-4.6854082998661308</v>
      </c>
      <c r="G40" s="66">
        <v>174</v>
      </c>
      <c r="H40" s="66">
        <v>-52</v>
      </c>
      <c r="I40" s="68">
        <v>-23.008849557522122</v>
      </c>
      <c r="J40" s="66">
        <v>-32</v>
      </c>
      <c r="K40" s="68">
        <v>-15.533980582524272</v>
      </c>
      <c r="L40" s="66">
        <v>1962</v>
      </c>
      <c r="M40" s="66">
        <v>-656</v>
      </c>
      <c r="N40" s="68">
        <v>-25.057295645530939</v>
      </c>
      <c r="O40" s="66">
        <v>-73</v>
      </c>
      <c r="P40" s="68">
        <v>-3.5872235872235874</v>
      </c>
    </row>
    <row r="41" spans="1:16" s="45" customFormat="1" ht="24" customHeight="1">
      <c r="A41" s="69" t="s">
        <v>135</v>
      </c>
      <c r="B41" s="70">
        <v>1165</v>
      </c>
      <c r="C41" s="70">
        <v>-617</v>
      </c>
      <c r="D41" s="72">
        <v>-34.624017957351292</v>
      </c>
      <c r="E41" s="70">
        <v>-647</v>
      </c>
      <c r="F41" s="72">
        <v>-35.706401766004412</v>
      </c>
      <c r="G41" s="70">
        <v>129</v>
      </c>
      <c r="H41" s="70">
        <v>-68</v>
      </c>
      <c r="I41" s="72">
        <v>-34.517766497461928</v>
      </c>
      <c r="J41" s="70">
        <v>-99</v>
      </c>
      <c r="K41" s="72">
        <v>-43.421052631578945</v>
      </c>
      <c r="L41" s="70">
        <v>1036</v>
      </c>
      <c r="M41" s="70">
        <v>-549</v>
      </c>
      <c r="N41" s="72">
        <v>-34.637223974763408</v>
      </c>
      <c r="O41" s="70">
        <v>-548</v>
      </c>
      <c r="P41" s="72">
        <v>-34.595959595959599</v>
      </c>
    </row>
    <row r="42" spans="1:16" s="45" customFormat="1" ht="20.100000000000001" customHeight="1">
      <c r="A42" s="99" t="s">
        <v>136</v>
      </c>
      <c r="B42" s="100">
        <v>8832</v>
      </c>
      <c r="C42" s="100">
        <v>-3180</v>
      </c>
      <c r="D42" s="102">
        <v>-26.473526473526473</v>
      </c>
      <c r="E42" s="100">
        <v>-2513</v>
      </c>
      <c r="F42" s="102">
        <v>-22.150727192595856</v>
      </c>
      <c r="G42" s="100">
        <v>3288</v>
      </c>
      <c r="H42" s="100">
        <v>-880</v>
      </c>
      <c r="I42" s="102">
        <v>-21.113243761996163</v>
      </c>
      <c r="J42" s="100">
        <v>-868</v>
      </c>
      <c r="K42" s="102">
        <v>-20.885466794995189</v>
      </c>
      <c r="L42" s="100">
        <v>5544</v>
      </c>
      <c r="M42" s="100">
        <v>-2300</v>
      </c>
      <c r="N42" s="102">
        <v>-29.321774604793472</v>
      </c>
      <c r="O42" s="100">
        <v>-1645</v>
      </c>
      <c r="P42" s="102">
        <v>-22.882181110029212</v>
      </c>
    </row>
    <row r="43" spans="1:16" s="45" customFormat="1" ht="24" customHeight="1">
      <c r="A43" s="90" t="s">
        <v>216</v>
      </c>
      <c r="B43" s="78">
        <v>55853</v>
      </c>
      <c r="C43" s="78">
        <v>-18713</v>
      </c>
      <c r="D43" s="80">
        <v>-25.095888206421158</v>
      </c>
      <c r="E43" s="78">
        <v>-15121</v>
      </c>
      <c r="F43" s="80">
        <v>-21.304984924056697</v>
      </c>
      <c r="G43" s="78">
        <v>25414</v>
      </c>
      <c r="H43" s="78">
        <v>-7971</v>
      </c>
      <c r="I43" s="80">
        <v>-23.875992212071289</v>
      </c>
      <c r="J43" s="78">
        <v>-7308</v>
      </c>
      <c r="K43" s="80">
        <v>-22.333598190819632</v>
      </c>
      <c r="L43" s="78">
        <v>30439</v>
      </c>
      <c r="M43" s="78">
        <v>-10742</v>
      </c>
      <c r="N43" s="80">
        <v>-26.08484495276948</v>
      </c>
      <c r="O43" s="78">
        <v>-7813</v>
      </c>
      <c r="P43" s="80">
        <v>-20.425075813029384</v>
      </c>
    </row>
    <row r="44" spans="1:16" s="45" customFormat="1" ht="22.5" customHeight="1">
      <c r="A44" s="69" t="s">
        <v>127</v>
      </c>
      <c r="B44" s="70">
        <v>5</v>
      </c>
      <c r="C44" s="70">
        <v>-7</v>
      </c>
      <c r="D44" s="72">
        <v>-58.333333333333336</v>
      </c>
      <c r="E44" s="70">
        <v>3</v>
      </c>
      <c r="F44" s="72">
        <v>150</v>
      </c>
      <c r="G44" s="70">
        <v>2</v>
      </c>
      <c r="H44" s="70">
        <v>2</v>
      </c>
      <c r="I44" s="72">
        <v>0</v>
      </c>
      <c r="J44" s="70">
        <v>1</v>
      </c>
      <c r="K44" s="72">
        <v>100</v>
      </c>
      <c r="L44" s="70">
        <v>3</v>
      </c>
      <c r="M44" s="70">
        <v>-9</v>
      </c>
      <c r="N44" s="72">
        <v>-75</v>
      </c>
      <c r="O44" s="70">
        <v>2</v>
      </c>
      <c r="P44" s="72">
        <v>200</v>
      </c>
    </row>
    <row r="45" spans="1:16" s="45" customFormat="1" ht="23.25" customHeight="1">
      <c r="A45" s="81" t="s">
        <v>128</v>
      </c>
      <c r="B45" s="66">
        <v>425</v>
      </c>
      <c r="C45" s="66">
        <v>-178</v>
      </c>
      <c r="D45" s="68">
        <v>-29.519071310116086</v>
      </c>
      <c r="E45" s="66">
        <v>-106</v>
      </c>
      <c r="F45" s="68">
        <v>-19.962335216572505</v>
      </c>
      <c r="G45" s="66">
        <v>147</v>
      </c>
      <c r="H45" s="66">
        <v>-51</v>
      </c>
      <c r="I45" s="68">
        <v>-25.757575757575758</v>
      </c>
      <c r="J45" s="66">
        <v>-66</v>
      </c>
      <c r="K45" s="68">
        <v>-30.985915492957748</v>
      </c>
      <c r="L45" s="66">
        <v>278</v>
      </c>
      <c r="M45" s="66">
        <v>-127</v>
      </c>
      <c r="N45" s="68">
        <v>-31.358024691358025</v>
      </c>
      <c r="O45" s="66">
        <v>-40</v>
      </c>
      <c r="P45" s="68">
        <v>-12.578616352201259</v>
      </c>
    </row>
    <row r="46" spans="1:16" s="45" customFormat="1" ht="24" customHeight="1">
      <c r="A46" s="69" t="s">
        <v>129</v>
      </c>
      <c r="B46" s="70">
        <v>6524</v>
      </c>
      <c r="C46" s="70">
        <v>-2050</v>
      </c>
      <c r="D46" s="72">
        <v>-23.90949381852111</v>
      </c>
      <c r="E46" s="70">
        <v>-1186</v>
      </c>
      <c r="F46" s="72">
        <v>-15.382619974059663</v>
      </c>
      <c r="G46" s="70">
        <v>3156</v>
      </c>
      <c r="H46" s="70">
        <v>-1102</v>
      </c>
      <c r="I46" s="72">
        <v>-25.88069516204791</v>
      </c>
      <c r="J46" s="70">
        <v>-567</v>
      </c>
      <c r="K46" s="72">
        <v>-15.229653505237712</v>
      </c>
      <c r="L46" s="70">
        <v>3368</v>
      </c>
      <c r="M46" s="70">
        <v>-948</v>
      </c>
      <c r="N46" s="72">
        <v>-21.964782205746062</v>
      </c>
      <c r="O46" s="70">
        <v>-619</v>
      </c>
      <c r="P46" s="72">
        <v>-15.525457737647354</v>
      </c>
    </row>
    <row r="47" spans="1:16" s="45" customFormat="1" ht="22.5" customHeight="1">
      <c r="A47" s="81" t="s">
        <v>130</v>
      </c>
      <c r="B47" s="66">
        <v>4614</v>
      </c>
      <c r="C47" s="66">
        <v>-2588</v>
      </c>
      <c r="D47" s="68">
        <v>-35.934462649264091</v>
      </c>
      <c r="E47" s="66">
        <v>-990</v>
      </c>
      <c r="F47" s="68">
        <v>-17.66595289079229</v>
      </c>
      <c r="G47" s="66">
        <v>1684</v>
      </c>
      <c r="H47" s="66">
        <v>-1286</v>
      </c>
      <c r="I47" s="68">
        <v>-43.299663299663301</v>
      </c>
      <c r="J47" s="66">
        <v>-460</v>
      </c>
      <c r="K47" s="68">
        <v>-21.455223880597014</v>
      </c>
      <c r="L47" s="66">
        <v>2930</v>
      </c>
      <c r="M47" s="66">
        <v>-1302</v>
      </c>
      <c r="N47" s="68">
        <v>-30.765595463137995</v>
      </c>
      <c r="O47" s="66">
        <v>-530</v>
      </c>
      <c r="P47" s="68">
        <v>-15.317919075144509</v>
      </c>
    </row>
    <row r="48" spans="1:16" s="45" customFormat="1" ht="36" customHeight="1">
      <c r="A48" s="69" t="s">
        <v>131</v>
      </c>
      <c r="B48" s="70">
        <v>7183</v>
      </c>
      <c r="C48" s="70">
        <v>-935</v>
      </c>
      <c r="D48" s="72">
        <v>-11.517615176151761</v>
      </c>
      <c r="E48" s="70">
        <v>-448</v>
      </c>
      <c r="F48" s="72">
        <v>-5.8707901978770805</v>
      </c>
      <c r="G48" s="70">
        <v>4470</v>
      </c>
      <c r="H48" s="70">
        <v>-878</v>
      </c>
      <c r="I48" s="72">
        <v>-16.417352281226627</v>
      </c>
      <c r="J48" s="70">
        <v>-372</v>
      </c>
      <c r="K48" s="72">
        <v>-7.6827757125154896</v>
      </c>
      <c r="L48" s="70">
        <v>2713</v>
      </c>
      <c r="M48" s="70">
        <v>-57</v>
      </c>
      <c r="N48" s="72">
        <v>-2.0577617328519855</v>
      </c>
      <c r="O48" s="70">
        <v>-76</v>
      </c>
      <c r="P48" s="72">
        <v>-2.7249910362136966</v>
      </c>
    </row>
    <row r="49" spans="1:16" s="45" customFormat="1" ht="37.5" customHeight="1">
      <c r="A49" s="81" t="s">
        <v>132</v>
      </c>
      <c r="B49" s="66">
        <v>10701</v>
      </c>
      <c r="C49" s="66">
        <v>-5124</v>
      </c>
      <c r="D49" s="68">
        <v>-32.379146919431278</v>
      </c>
      <c r="E49" s="66">
        <v>-5960</v>
      </c>
      <c r="F49" s="68">
        <v>-35.772162535261991</v>
      </c>
      <c r="G49" s="66">
        <v>6049</v>
      </c>
      <c r="H49" s="66">
        <v>-2472</v>
      </c>
      <c r="I49" s="68">
        <v>-29.010679497711536</v>
      </c>
      <c r="J49" s="66">
        <v>-3058</v>
      </c>
      <c r="K49" s="68">
        <v>-33.578565938289231</v>
      </c>
      <c r="L49" s="66">
        <v>4652</v>
      </c>
      <c r="M49" s="66">
        <v>-2652</v>
      </c>
      <c r="N49" s="68">
        <v>-36.308871851040529</v>
      </c>
      <c r="O49" s="66">
        <v>-2902</v>
      </c>
      <c r="P49" s="68">
        <v>-38.416732856764625</v>
      </c>
    </row>
    <row r="50" spans="1:16" s="45" customFormat="1" ht="41.25" customHeight="1">
      <c r="A50" s="69" t="s">
        <v>133</v>
      </c>
      <c r="B50" s="70">
        <v>201</v>
      </c>
      <c r="C50" s="70">
        <v>-34</v>
      </c>
      <c r="D50" s="72">
        <v>-14.468085106382979</v>
      </c>
      <c r="E50" s="70">
        <v>49</v>
      </c>
      <c r="F50" s="72">
        <v>32.236842105263158</v>
      </c>
      <c r="G50" s="70">
        <v>61</v>
      </c>
      <c r="H50" s="70">
        <v>11</v>
      </c>
      <c r="I50" s="72">
        <v>22</v>
      </c>
      <c r="J50" s="70">
        <v>32</v>
      </c>
      <c r="K50" s="72">
        <v>110.34482758620689</v>
      </c>
      <c r="L50" s="70">
        <v>140</v>
      </c>
      <c r="M50" s="70">
        <v>-45</v>
      </c>
      <c r="N50" s="72">
        <v>-24.324324324324323</v>
      </c>
      <c r="O50" s="70">
        <v>17</v>
      </c>
      <c r="P50" s="72">
        <v>13.821138211382113</v>
      </c>
    </row>
    <row r="51" spans="1:16" s="45" customFormat="1" ht="35.25" customHeight="1">
      <c r="A51" s="81" t="s">
        <v>134</v>
      </c>
      <c r="B51" s="66">
        <v>6802</v>
      </c>
      <c r="C51" s="66">
        <v>-1704</v>
      </c>
      <c r="D51" s="68">
        <v>-20.03291794027745</v>
      </c>
      <c r="E51" s="66">
        <v>-566</v>
      </c>
      <c r="F51" s="68">
        <v>-7.681867535287731</v>
      </c>
      <c r="G51" s="66">
        <v>362</v>
      </c>
      <c r="H51" s="66">
        <v>-112</v>
      </c>
      <c r="I51" s="68">
        <v>-23.628691983122362</v>
      </c>
      <c r="J51" s="66">
        <v>-24</v>
      </c>
      <c r="K51" s="68">
        <v>-6.2176165803108807</v>
      </c>
      <c r="L51" s="66">
        <v>6440</v>
      </c>
      <c r="M51" s="66">
        <v>-1592</v>
      </c>
      <c r="N51" s="68">
        <v>-19.820717131474105</v>
      </c>
      <c r="O51" s="66">
        <v>-542</v>
      </c>
      <c r="P51" s="68">
        <v>-7.7628186765969636</v>
      </c>
    </row>
    <row r="52" spans="1:16" s="45" customFormat="1" ht="24" customHeight="1">
      <c r="A52" s="69" t="s">
        <v>135</v>
      </c>
      <c r="B52" s="70">
        <v>3232</v>
      </c>
      <c r="C52" s="70">
        <v>-1424</v>
      </c>
      <c r="D52" s="72">
        <v>-30.584192439862544</v>
      </c>
      <c r="E52" s="70">
        <v>-1626</v>
      </c>
      <c r="F52" s="72">
        <v>-33.470564018114452</v>
      </c>
      <c r="G52" s="70">
        <v>270</v>
      </c>
      <c r="H52" s="70">
        <v>-144</v>
      </c>
      <c r="I52" s="72">
        <v>-34.782608695652172</v>
      </c>
      <c r="J52" s="70">
        <v>-268</v>
      </c>
      <c r="K52" s="72">
        <v>-49.814126394052046</v>
      </c>
      <c r="L52" s="70">
        <v>2962</v>
      </c>
      <c r="M52" s="70">
        <v>-1280</v>
      </c>
      <c r="N52" s="72">
        <v>-30.174446016030174</v>
      </c>
      <c r="O52" s="70">
        <v>-1358</v>
      </c>
      <c r="P52" s="72">
        <v>-31.435185185185187</v>
      </c>
    </row>
    <row r="53" spans="1:16" s="45" customFormat="1" ht="20.100000000000001" customHeight="1">
      <c r="A53" s="99" t="s">
        <v>136</v>
      </c>
      <c r="B53" s="100">
        <v>16166</v>
      </c>
      <c r="C53" s="100">
        <v>-4669</v>
      </c>
      <c r="D53" s="102">
        <v>-22.409407247420205</v>
      </c>
      <c r="E53" s="100">
        <v>-4291</v>
      </c>
      <c r="F53" s="102">
        <v>-20.975705137605708</v>
      </c>
      <c r="G53" s="100">
        <v>9213</v>
      </c>
      <c r="H53" s="100">
        <v>-1939</v>
      </c>
      <c r="I53" s="102">
        <v>-17.387015781922525</v>
      </c>
      <c r="J53" s="100">
        <v>-2526</v>
      </c>
      <c r="K53" s="102">
        <v>-21.518016866854076</v>
      </c>
      <c r="L53" s="100">
        <v>6953</v>
      </c>
      <c r="M53" s="100">
        <v>-2730</v>
      </c>
      <c r="N53" s="102">
        <v>-28.193741609005475</v>
      </c>
      <c r="O53" s="100">
        <v>-1765</v>
      </c>
      <c r="P53" s="102">
        <v>-20.24546914429915</v>
      </c>
    </row>
    <row r="54" spans="1:16" s="45" customFormat="1" ht="24" customHeight="1">
      <c r="A54" s="90" t="s">
        <v>218</v>
      </c>
      <c r="B54" s="78">
        <v>7547</v>
      </c>
      <c r="C54" s="78">
        <v>-1764</v>
      </c>
      <c r="D54" s="80">
        <v>-18.945333476533133</v>
      </c>
      <c r="E54" s="78">
        <v>-1199</v>
      </c>
      <c r="F54" s="80">
        <v>-13.709124171049623</v>
      </c>
      <c r="G54" s="78">
        <v>3540</v>
      </c>
      <c r="H54" s="78">
        <v>-486</v>
      </c>
      <c r="I54" s="80">
        <v>-12.071535022354695</v>
      </c>
      <c r="J54" s="78">
        <v>-437</v>
      </c>
      <c r="K54" s="80">
        <v>-10.988182046768921</v>
      </c>
      <c r="L54" s="78">
        <v>4007</v>
      </c>
      <c r="M54" s="78">
        <v>-1278</v>
      </c>
      <c r="N54" s="80">
        <v>-24.181646168401134</v>
      </c>
      <c r="O54" s="78">
        <v>-762</v>
      </c>
      <c r="P54" s="80">
        <v>-15.978192493185155</v>
      </c>
    </row>
    <row r="55" spans="1:16" s="45" customFormat="1" ht="22.5" customHeight="1">
      <c r="A55" s="69" t="s">
        <v>127</v>
      </c>
      <c r="B55" s="70">
        <v>0</v>
      </c>
      <c r="C55" s="70">
        <v>-3</v>
      </c>
      <c r="D55" s="72">
        <v>-100</v>
      </c>
      <c r="E55" s="70">
        <v>-1</v>
      </c>
      <c r="F55" s="72">
        <v>-100</v>
      </c>
      <c r="G55" s="70">
        <v>0</v>
      </c>
      <c r="H55" s="70">
        <v>0</v>
      </c>
      <c r="I55" s="72" t="s">
        <v>483</v>
      </c>
      <c r="J55" s="70">
        <v>0</v>
      </c>
      <c r="K55" s="72" t="s">
        <v>483</v>
      </c>
      <c r="L55" s="70">
        <v>0</v>
      </c>
      <c r="M55" s="70">
        <v>-3</v>
      </c>
      <c r="N55" s="72">
        <v>-100</v>
      </c>
      <c r="O55" s="70">
        <v>-1</v>
      </c>
      <c r="P55" s="72">
        <v>-100</v>
      </c>
    </row>
    <row r="56" spans="1:16" s="45" customFormat="1" ht="23.25" customHeight="1">
      <c r="A56" s="81" t="s">
        <v>128</v>
      </c>
      <c r="B56" s="66">
        <v>34</v>
      </c>
      <c r="C56" s="66">
        <v>-21</v>
      </c>
      <c r="D56" s="68">
        <v>-38.18181818181818</v>
      </c>
      <c r="E56" s="66">
        <v>-6</v>
      </c>
      <c r="F56" s="68">
        <v>-15</v>
      </c>
      <c r="G56" s="66">
        <v>10</v>
      </c>
      <c r="H56" s="66">
        <v>-5</v>
      </c>
      <c r="I56" s="68">
        <v>-33.333333333333336</v>
      </c>
      <c r="J56" s="66">
        <v>0</v>
      </c>
      <c r="K56" s="68">
        <v>0</v>
      </c>
      <c r="L56" s="66">
        <v>24</v>
      </c>
      <c r="M56" s="66">
        <v>-16</v>
      </c>
      <c r="N56" s="68">
        <v>-40</v>
      </c>
      <c r="O56" s="66">
        <v>-6</v>
      </c>
      <c r="P56" s="68">
        <v>-20</v>
      </c>
    </row>
    <row r="57" spans="1:16" s="45" customFormat="1" ht="27" customHeight="1">
      <c r="A57" s="69" t="s">
        <v>129</v>
      </c>
      <c r="B57" s="70">
        <v>797</v>
      </c>
      <c r="C57" s="70">
        <v>-177</v>
      </c>
      <c r="D57" s="72">
        <v>-18.172484599589321</v>
      </c>
      <c r="E57" s="70">
        <v>47</v>
      </c>
      <c r="F57" s="72">
        <v>6.2666666666666666</v>
      </c>
      <c r="G57" s="70">
        <v>384</v>
      </c>
      <c r="H57" s="70">
        <v>-53</v>
      </c>
      <c r="I57" s="72">
        <v>-12.128146453089245</v>
      </c>
      <c r="J57" s="70">
        <v>76</v>
      </c>
      <c r="K57" s="72">
        <v>24.675324675324674</v>
      </c>
      <c r="L57" s="70">
        <v>413</v>
      </c>
      <c r="M57" s="70">
        <v>-124</v>
      </c>
      <c r="N57" s="72">
        <v>-23.09124767225326</v>
      </c>
      <c r="O57" s="70">
        <v>-29</v>
      </c>
      <c r="P57" s="72">
        <v>-6.5610859728506785</v>
      </c>
    </row>
    <row r="58" spans="1:16" s="45" customFormat="1" ht="25.5" customHeight="1">
      <c r="A58" s="81" t="s">
        <v>130</v>
      </c>
      <c r="B58" s="66">
        <v>375</v>
      </c>
      <c r="C58" s="66">
        <v>-213</v>
      </c>
      <c r="D58" s="68">
        <v>-36.224489795918366</v>
      </c>
      <c r="E58" s="66">
        <v>22</v>
      </c>
      <c r="F58" s="68">
        <v>6.2322946175637393</v>
      </c>
      <c r="G58" s="66">
        <v>97</v>
      </c>
      <c r="H58" s="66">
        <v>-103</v>
      </c>
      <c r="I58" s="68">
        <v>-51.5</v>
      </c>
      <c r="J58" s="66">
        <v>7</v>
      </c>
      <c r="K58" s="68">
        <v>7.7777777777777777</v>
      </c>
      <c r="L58" s="66">
        <v>278</v>
      </c>
      <c r="M58" s="66">
        <v>-110</v>
      </c>
      <c r="N58" s="68">
        <v>-28.350515463917525</v>
      </c>
      <c r="O58" s="66">
        <v>15</v>
      </c>
      <c r="P58" s="68">
        <v>5.7034220532319395</v>
      </c>
    </row>
    <row r="59" spans="1:16" s="45" customFormat="1" ht="36.75" customHeight="1">
      <c r="A59" s="69" t="s">
        <v>131</v>
      </c>
      <c r="B59" s="70">
        <v>812</v>
      </c>
      <c r="C59" s="70">
        <v>83</v>
      </c>
      <c r="D59" s="72">
        <v>11.385459533607682</v>
      </c>
      <c r="E59" s="70">
        <v>77</v>
      </c>
      <c r="F59" s="72">
        <v>10.476190476190476</v>
      </c>
      <c r="G59" s="70">
        <v>491</v>
      </c>
      <c r="H59" s="70">
        <v>7</v>
      </c>
      <c r="I59" s="72">
        <v>1.4462809917355373</v>
      </c>
      <c r="J59" s="70">
        <v>57</v>
      </c>
      <c r="K59" s="72">
        <v>13.133640552995391</v>
      </c>
      <c r="L59" s="70">
        <v>321</v>
      </c>
      <c r="M59" s="70">
        <v>76</v>
      </c>
      <c r="N59" s="72">
        <v>31.020408163265305</v>
      </c>
      <c r="O59" s="70">
        <v>20</v>
      </c>
      <c r="P59" s="72">
        <v>6.6445182724252492</v>
      </c>
    </row>
    <row r="60" spans="1:16" s="45" customFormat="1" ht="36.75" customHeight="1">
      <c r="A60" s="81" t="s">
        <v>132</v>
      </c>
      <c r="B60" s="66">
        <v>1579</v>
      </c>
      <c r="C60" s="66">
        <v>-489</v>
      </c>
      <c r="D60" s="68">
        <v>-23.646034816247582</v>
      </c>
      <c r="E60" s="66">
        <v>-453</v>
      </c>
      <c r="F60" s="68">
        <v>-22.293307086614174</v>
      </c>
      <c r="G60" s="66">
        <v>799</v>
      </c>
      <c r="H60" s="66">
        <v>-147</v>
      </c>
      <c r="I60" s="68">
        <v>-15.539112050739957</v>
      </c>
      <c r="J60" s="66">
        <v>-160</v>
      </c>
      <c r="K60" s="68">
        <v>-16.684045881126174</v>
      </c>
      <c r="L60" s="66">
        <v>780</v>
      </c>
      <c r="M60" s="66">
        <v>-342</v>
      </c>
      <c r="N60" s="68">
        <v>-30.481283422459892</v>
      </c>
      <c r="O60" s="66">
        <v>-293</v>
      </c>
      <c r="P60" s="68">
        <v>-27.306616961789377</v>
      </c>
    </row>
    <row r="61" spans="1:16" s="45" customFormat="1" ht="37.5" customHeight="1">
      <c r="A61" s="69" t="s">
        <v>133</v>
      </c>
      <c r="B61" s="70">
        <v>31</v>
      </c>
      <c r="C61" s="70">
        <v>5</v>
      </c>
      <c r="D61" s="72">
        <v>19.23076923076923</v>
      </c>
      <c r="E61" s="70">
        <v>-3</v>
      </c>
      <c r="F61" s="72">
        <v>-8.8235294117647065</v>
      </c>
      <c r="G61" s="70">
        <v>7</v>
      </c>
      <c r="H61" s="70">
        <v>4</v>
      </c>
      <c r="I61" s="72">
        <v>133.33333333333334</v>
      </c>
      <c r="J61" s="70">
        <v>3</v>
      </c>
      <c r="K61" s="72">
        <v>75</v>
      </c>
      <c r="L61" s="70">
        <v>24</v>
      </c>
      <c r="M61" s="70">
        <v>1</v>
      </c>
      <c r="N61" s="72">
        <v>4.3478260869565215</v>
      </c>
      <c r="O61" s="70">
        <v>-6</v>
      </c>
      <c r="P61" s="72">
        <v>-20</v>
      </c>
    </row>
    <row r="62" spans="1:16" s="45" customFormat="1" ht="35.25" customHeight="1">
      <c r="A62" s="81" t="s">
        <v>134</v>
      </c>
      <c r="B62" s="66">
        <v>1051</v>
      </c>
      <c r="C62" s="66">
        <v>-357</v>
      </c>
      <c r="D62" s="68">
        <v>-25.355113636363637</v>
      </c>
      <c r="E62" s="66">
        <v>-16</v>
      </c>
      <c r="F62" s="68">
        <v>-1.499531396438613</v>
      </c>
      <c r="G62" s="66">
        <v>37</v>
      </c>
      <c r="H62" s="66">
        <v>-16</v>
      </c>
      <c r="I62" s="68">
        <v>-30.188679245283019</v>
      </c>
      <c r="J62" s="66">
        <v>3</v>
      </c>
      <c r="K62" s="68">
        <v>8.8235294117647065</v>
      </c>
      <c r="L62" s="66">
        <v>1014</v>
      </c>
      <c r="M62" s="66">
        <v>-341</v>
      </c>
      <c r="N62" s="68">
        <v>-25.166051660516604</v>
      </c>
      <c r="O62" s="66">
        <v>-19</v>
      </c>
      <c r="P62" s="68">
        <v>-1.8393030009680542</v>
      </c>
    </row>
    <row r="63" spans="1:16" s="45" customFormat="1" ht="24" customHeight="1">
      <c r="A63" s="69" t="s">
        <v>135</v>
      </c>
      <c r="B63" s="70">
        <v>436</v>
      </c>
      <c r="C63" s="70">
        <v>-133</v>
      </c>
      <c r="D63" s="72">
        <v>-23.374340949033392</v>
      </c>
      <c r="E63" s="70">
        <v>-245</v>
      </c>
      <c r="F63" s="72">
        <v>-35.976505139500738</v>
      </c>
      <c r="G63" s="70">
        <v>19</v>
      </c>
      <c r="H63" s="70">
        <v>-11</v>
      </c>
      <c r="I63" s="72">
        <v>-36.666666666666664</v>
      </c>
      <c r="J63" s="70">
        <v>-32</v>
      </c>
      <c r="K63" s="72">
        <v>-62.745098039215684</v>
      </c>
      <c r="L63" s="70">
        <v>417</v>
      </c>
      <c r="M63" s="70">
        <v>-122</v>
      </c>
      <c r="N63" s="72">
        <v>-22.634508348794064</v>
      </c>
      <c r="O63" s="70">
        <v>-213</v>
      </c>
      <c r="P63" s="72">
        <v>-33.80952380952381</v>
      </c>
    </row>
    <row r="64" spans="1:16" s="45" customFormat="1" ht="20.100000000000001" customHeight="1">
      <c r="A64" s="99" t="s">
        <v>136</v>
      </c>
      <c r="B64" s="100">
        <v>2432</v>
      </c>
      <c r="C64" s="100">
        <v>-459</v>
      </c>
      <c r="D64" s="102">
        <v>-15.876859218263577</v>
      </c>
      <c r="E64" s="100">
        <v>-621</v>
      </c>
      <c r="F64" s="102">
        <v>-20.340648542417295</v>
      </c>
      <c r="G64" s="100">
        <v>1696</v>
      </c>
      <c r="H64" s="100">
        <v>-162</v>
      </c>
      <c r="I64" s="102">
        <v>-8.7190527448869748</v>
      </c>
      <c r="J64" s="100">
        <v>-391</v>
      </c>
      <c r="K64" s="102">
        <v>-18.735026353617634</v>
      </c>
      <c r="L64" s="100">
        <v>736</v>
      </c>
      <c r="M64" s="100">
        <v>-297</v>
      </c>
      <c r="N64" s="102">
        <v>-28.751210067763793</v>
      </c>
      <c r="O64" s="100">
        <v>-230</v>
      </c>
      <c r="P64" s="102">
        <v>-23.80952380952381</v>
      </c>
    </row>
    <row r="65" spans="1:16" s="45" customFormat="1" ht="24" customHeight="1">
      <c r="A65" s="90" t="s">
        <v>219</v>
      </c>
      <c r="B65" s="78">
        <v>98095</v>
      </c>
      <c r="C65" s="78">
        <v>-39645</v>
      </c>
      <c r="D65" s="80">
        <v>-28.782488746914478</v>
      </c>
      <c r="E65" s="78">
        <v>-33568</v>
      </c>
      <c r="F65" s="80">
        <v>-25.495393542604983</v>
      </c>
      <c r="G65" s="78">
        <v>44783</v>
      </c>
      <c r="H65" s="78">
        <v>-16865</v>
      </c>
      <c r="I65" s="80">
        <v>-27.356929665195953</v>
      </c>
      <c r="J65" s="78">
        <v>-16666</v>
      </c>
      <c r="K65" s="80">
        <v>-27.121678139595438</v>
      </c>
      <c r="L65" s="78">
        <v>53312</v>
      </c>
      <c r="M65" s="78">
        <v>-22780</v>
      </c>
      <c r="N65" s="80">
        <v>-29.937444146559429</v>
      </c>
      <c r="O65" s="78">
        <v>-16902</v>
      </c>
      <c r="P65" s="80">
        <v>-24.072122368758368</v>
      </c>
    </row>
    <row r="66" spans="1:16" s="45" customFormat="1" ht="22.5" customHeight="1">
      <c r="A66" s="69" t="s">
        <v>127</v>
      </c>
      <c r="B66" s="70">
        <v>9</v>
      </c>
      <c r="C66" s="70">
        <v>-8</v>
      </c>
      <c r="D66" s="72">
        <v>-47.058823529411768</v>
      </c>
      <c r="E66" s="70">
        <v>5</v>
      </c>
      <c r="F66" s="72">
        <v>125</v>
      </c>
      <c r="G66" s="70">
        <v>4</v>
      </c>
      <c r="H66" s="70">
        <v>4</v>
      </c>
      <c r="I66" s="72">
        <v>0</v>
      </c>
      <c r="J66" s="70">
        <v>2</v>
      </c>
      <c r="K66" s="72">
        <v>100</v>
      </c>
      <c r="L66" s="70">
        <v>5</v>
      </c>
      <c r="M66" s="70">
        <v>-12</v>
      </c>
      <c r="N66" s="72">
        <v>-70.588235294117652</v>
      </c>
      <c r="O66" s="70">
        <v>3</v>
      </c>
      <c r="P66" s="72">
        <v>150</v>
      </c>
    </row>
    <row r="67" spans="1:16" s="45" customFormat="1" ht="23.25" customHeight="1">
      <c r="A67" s="81" t="s">
        <v>128</v>
      </c>
      <c r="B67" s="66">
        <v>562</v>
      </c>
      <c r="C67" s="66">
        <v>-191</v>
      </c>
      <c r="D67" s="68">
        <v>-25.365205843293491</v>
      </c>
      <c r="E67" s="66">
        <v>-119</v>
      </c>
      <c r="F67" s="68">
        <v>-17.474302496328928</v>
      </c>
      <c r="G67" s="66">
        <v>215</v>
      </c>
      <c r="H67" s="66">
        <v>-50</v>
      </c>
      <c r="I67" s="68">
        <v>-18.867924528301888</v>
      </c>
      <c r="J67" s="66">
        <v>-66</v>
      </c>
      <c r="K67" s="68">
        <v>-23.487544483985765</v>
      </c>
      <c r="L67" s="66">
        <v>347</v>
      </c>
      <c r="M67" s="66">
        <v>-141</v>
      </c>
      <c r="N67" s="68">
        <v>-28.893442622950818</v>
      </c>
      <c r="O67" s="66">
        <v>-53</v>
      </c>
      <c r="P67" s="68">
        <v>-13.25</v>
      </c>
    </row>
    <row r="68" spans="1:16" s="45" customFormat="1" ht="27.75" customHeight="1">
      <c r="A68" s="69" t="s">
        <v>129</v>
      </c>
      <c r="B68" s="70">
        <v>12382</v>
      </c>
      <c r="C68" s="70">
        <v>-3285</v>
      </c>
      <c r="D68" s="72">
        <v>-20.967638986404545</v>
      </c>
      <c r="E68" s="70">
        <v>-2177</v>
      </c>
      <c r="F68" s="72">
        <v>-14.952950065251734</v>
      </c>
      <c r="G68" s="70">
        <v>6392</v>
      </c>
      <c r="H68" s="70">
        <v>-1842</v>
      </c>
      <c r="I68" s="72">
        <v>-22.370658246295847</v>
      </c>
      <c r="J68" s="70">
        <v>-1160</v>
      </c>
      <c r="K68" s="72">
        <v>-15.360169491525424</v>
      </c>
      <c r="L68" s="70">
        <v>5990</v>
      </c>
      <c r="M68" s="70">
        <v>-1443</v>
      </c>
      <c r="N68" s="72">
        <v>-19.413426611058792</v>
      </c>
      <c r="O68" s="70">
        <v>-1017</v>
      </c>
      <c r="P68" s="72">
        <v>-14.514057371200229</v>
      </c>
    </row>
    <row r="69" spans="1:16" s="45" customFormat="1" ht="25.5" customHeight="1">
      <c r="A69" s="81" t="s">
        <v>130</v>
      </c>
      <c r="B69" s="66">
        <v>8309</v>
      </c>
      <c r="C69" s="66">
        <v>-5590</v>
      </c>
      <c r="D69" s="68">
        <v>-40.218720771278512</v>
      </c>
      <c r="E69" s="66">
        <v>-2638</v>
      </c>
      <c r="F69" s="68">
        <v>-24.097926372522153</v>
      </c>
      <c r="G69" s="66">
        <v>3277</v>
      </c>
      <c r="H69" s="66">
        <v>-2810</v>
      </c>
      <c r="I69" s="68">
        <v>-46.163955971743057</v>
      </c>
      <c r="J69" s="66">
        <v>-1137</v>
      </c>
      <c r="K69" s="68">
        <v>-25.758948799275036</v>
      </c>
      <c r="L69" s="66">
        <v>5032</v>
      </c>
      <c r="M69" s="66">
        <v>-2780</v>
      </c>
      <c r="N69" s="68">
        <v>-35.586277521761396</v>
      </c>
      <c r="O69" s="66">
        <v>-1501</v>
      </c>
      <c r="P69" s="68">
        <v>-22.975662023572632</v>
      </c>
    </row>
    <row r="70" spans="1:16" s="45" customFormat="1" ht="27.75" customHeight="1">
      <c r="A70" s="69" t="s">
        <v>131</v>
      </c>
      <c r="B70" s="70">
        <v>12550</v>
      </c>
      <c r="C70" s="70">
        <v>-2331</v>
      </c>
      <c r="D70" s="72">
        <v>-15.664269874336402</v>
      </c>
      <c r="E70" s="70">
        <v>-1599</v>
      </c>
      <c r="F70" s="72">
        <v>-11.301152024878084</v>
      </c>
      <c r="G70" s="70">
        <v>7627</v>
      </c>
      <c r="H70" s="70">
        <v>-1838</v>
      </c>
      <c r="I70" s="72">
        <v>-19.418911780243</v>
      </c>
      <c r="J70" s="70">
        <v>-986</v>
      </c>
      <c r="K70" s="72">
        <v>-11.447811447811448</v>
      </c>
      <c r="L70" s="70">
        <v>4923</v>
      </c>
      <c r="M70" s="70">
        <v>-493</v>
      </c>
      <c r="N70" s="72">
        <v>-9.1026587887740025</v>
      </c>
      <c r="O70" s="70">
        <v>-613</v>
      </c>
      <c r="P70" s="72">
        <v>-11.072976878612717</v>
      </c>
    </row>
    <row r="71" spans="1:16" s="45" customFormat="1" ht="39" customHeight="1">
      <c r="A71" s="81" t="s">
        <v>132</v>
      </c>
      <c r="B71" s="66">
        <v>21721</v>
      </c>
      <c r="C71" s="66">
        <v>-14950</v>
      </c>
      <c r="D71" s="68">
        <v>-40.76790924708898</v>
      </c>
      <c r="E71" s="66">
        <v>-16486</v>
      </c>
      <c r="F71" s="68">
        <v>-43.149161148480644</v>
      </c>
      <c r="G71" s="66">
        <v>11995</v>
      </c>
      <c r="H71" s="66">
        <v>-6966</v>
      </c>
      <c r="I71" s="68">
        <v>-36.738568640894471</v>
      </c>
      <c r="J71" s="66">
        <v>-9126</v>
      </c>
      <c r="K71" s="68">
        <v>-43.208181430803464</v>
      </c>
      <c r="L71" s="66">
        <v>9726</v>
      </c>
      <c r="M71" s="66">
        <v>-7984</v>
      </c>
      <c r="N71" s="68">
        <v>-45.081874647092036</v>
      </c>
      <c r="O71" s="66">
        <v>-7360</v>
      </c>
      <c r="P71" s="68">
        <v>-43.076202739084628</v>
      </c>
    </row>
    <row r="72" spans="1:16" s="45" customFormat="1" ht="38.25" customHeight="1">
      <c r="A72" s="69" t="s">
        <v>133</v>
      </c>
      <c r="B72" s="70">
        <v>310</v>
      </c>
      <c r="C72" s="70">
        <v>-39</v>
      </c>
      <c r="D72" s="72">
        <v>-11.174785100286533</v>
      </c>
      <c r="E72" s="70">
        <v>76</v>
      </c>
      <c r="F72" s="72">
        <v>32.478632478632477</v>
      </c>
      <c r="G72" s="70">
        <v>85</v>
      </c>
      <c r="H72" s="70">
        <v>21</v>
      </c>
      <c r="I72" s="72">
        <v>32.8125</v>
      </c>
      <c r="J72" s="70">
        <v>44</v>
      </c>
      <c r="K72" s="72">
        <v>107.3170731707317</v>
      </c>
      <c r="L72" s="70">
        <v>225</v>
      </c>
      <c r="M72" s="70">
        <v>-60</v>
      </c>
      <c r="N72" s="72">
        <v>-21.05263157894737</v>
      </c>
      <c r="O72" s="70">
        <v>32</v>
      </c>
      <c r="P72" s="72">
        <v>16.580310880829014</v>
      </c>
    </row>
    <row r="73" spans="1:16" s="45" customFormat="1" ht="40.5" customHeight="1">
      <c r="A73" s="81" t="s">
        <v>134</v>
      </c>
      <c r="B73" s="66">
        <v>9989</v>
      </c>
      <c r="C73" s="66">
        <v>-2769</v>
      </c>
      <c r="D73" s="68">
        <v>-21.704028844646498</v>
      </c>
      <c r="E73" s="66">
        <v>-687</v>
      </c>
      <c r="F73" s="68">
        <v>-6.4349943799175717</v>
      </c>
      <c r="G73" s="66">
        <v>573</v>
      </c>
      <c r="H73" s="66">
        <v>-180</v>
      </c>
      <c r="I73" s="68">
        <v>-23.904382470119522</v>
      </c>
      <c r="J73" s="66">
        <v>-53</v>
      </c>
      <c r="K73" s="68">
        <v>-8.4664536741214054</v>
      </c>
      <c r="L73" s="66">
        <v>9416</v>
      </c>
      <c r="M73" s="66">
        <v>-2589</v>
      </c>
      <c r="N73" s="68">
        <v>-21.566014160766347</v>
      </c>
      <c r="O73" s="66">
        <v>-634</v>
      </c>
      <c r="P73" s="68">
        <v>-6.3084577114427862</v>
      </c>
    </row>
    <row r="74" spans="1:16" s="45" customFormat="1" ht="27.75" customHeight="1">
      <c r="A74" s="69" t="s">
        <v>135</v>
      </c>
      <c r="B74" s="70">
        <v>4833</v>
      </c>
      <c r="C74" s="70">
        <v>-2174</v>
      </c>
      <c r="D74" s="72">
        <v>-31.026116740402454</v>
      </c>
      <c r="E74" s="70">
        <v>-2518</v>
      </c>
      <c r="F74" s="72">
        <v>-34.253843014555841</v>
      </c>
      <c r="G74" s="70">
        <v>418</v>
      </c>
      <c r="H74" s="70">
        <v>-223</v>
      </c>
      <c r="I74" s="72">
        <v>-34.789391575663025</v>
      </c>
      <c r="J74" s="70">
        <v>-399</v>
      </c>
      <c r="K74" s="72">
        <v>-48.837209302325583</v>
      </c>
      <c r="L74" s="70">
        <v>4415</v>
      </c>
      <c r="M74" s="70">
        <v>-1951</v>
      </c>
      <c r="N74" s="72">
        <v>-30.647188187244737</v>
      </c>
      <c r="O74" s="70">
        <v>-2119</v>
      </c>
      <c r="P74" s="72">
        <v>-32.43036424854607</v>
      </c>
    </row>
    <row r="75" spans="1:16" s="45" customFormat="1" ht="20.100000000000001" customHeight="1">
      <c r="A75" s="99" t="s">
        <v>136</v>
      </c>
      <c r="B75" s="100">
        <v>27430</v>
      </c>
      <c r="C75" s="100">
        <v>-8308</v>
      </c>
      <c r="D75" s="102">
        <v>-23.246964015893447</v>
      </c>
      <c r="E75" s="100">
        <v>-7425</v>
      </c>
      <c r="F75" s="102">
        <v>-21.302539090517861</v>
      </c>
      <c r="G75" s="100">
        <v>14197</v>
      </c>
      <c r="H75" s="100">
        <v>-2981</v>
      </c>
      <c r="I75" s="102">
        <v>-17.353591803469556</v>
      </c>
      <c r="J75" s="100">
        <v>-3785</v>
      </c>
      <c r="K75" s="102">
        <v>-21.04882660438216</v>
      </c>
      <c r="L75" s="100">
        <v>13233</v>
      </c>
      <c r="M75" s="100">
        <v>-5327</v>
      </c>
      <c r="N75" s="102">
        <v>-28.701508620689655</v>
      </c>
      <c r="O75" s="100">
        <v>-3640</v>
      </c>
      <c r="P75" s="102">
        <v>-21.572927161737688</v>
      </c>
    </row>
    <row r="76" spans="1:16" s="45" customFormat="1" ht="24" customHeight="1">
      <c r="A76" s="90" t="s">
        <v>220</v>
      </c>
      <c r="B76" s="78">
        <v>98560</v>
      </c>
      <c r="C76" s="78">
        <v>-39797</v>
      </c>
      <c r="D76" s="80">
        <v>-28.763994593696019</v>
      </c>
      <c r="E76" s="78">
        <v>-33624</v>
      </c>
      <c r="F76" s="80">
        <v>-25.437269261030078</v>
      </c>
      <c r="G76" s="78">
        <v>45006</v>
      </c>
      <c r="H76" s="78">
        <v>-16908</v>
      </c>
      <c r="I76" s="80">
        <v>-27.308847756565559</v>
      </c>
      <c r="J76" s="78">
        <v>-16682</v>
      </c>
      <c r="K76" s="80">
        <v>-27.042536635974582</v>
      </c>
      <c r="L76" s="78">
        <v>53554</v>
      </c>
      <c r="M76" s="78">
        <v>-22889</v>
      </c>
      <c r="N76" s="80">
        <v>-29.94257158928875</v>
      </c>
      <c r="O76" s="78">
        <v>-16942</v>
      </c>
      <c r="P76" s="80">
        <v>-24.032569223785746</v>
      </c>
    </row>
    <row r="77" spans="1:16" s="45" customFormat="1" ht="22.5" customHeight="1">
      <c r="A77" s="69" t="s">
        <v>127</v>
      </c>
      <c r="B77" s="70">
        <v>9</v>
      </c>
      <c r="C77" s="70">
        <v>-8</v>
      </c>
      <c r="D77" s="72">
        <v>-47.058823529411768</v>
      </c>
      <c r="E77" s="70">
        <v>5</v>
      </c>
      <c r="F77" s="72">
        <v>125</v>
      </c>
      <c r="G77" s="70">
        <v>4</v>
      </c>
      <c r="H77" s="70">
        <v>4</v>
      </c>
      <c r="I77" s="72">
        <v>0</v>
      </c>
      <c r="J77" s="70">
        <v>2</v>
      </c>
      <c r="K77" s="72">
        <v>100</v>
      </c>
      <c r="L77" s="70">
        <v>5</v>
      </c>
      <c r="M77" s="70">
        <v>-12</v>
      </c>
      <c r="N77" s="72">
        <v>-70.588235294117652</v>
      </c>
      <c r="O77" s="70">
        <v>3</v>
      </c>
      <c r="P77" s="72">
        <v>150</v>
      </c>
    </row>
    <row r="78" spans="1:16" s="45" customFormat="1" ht="23.25" customHeight="1">
      <c r="A78" s="81" t="s">
        <v>128</v>
      </c>
      <c r="B78" s="66">
        <v>565</v>
      </c>
      <c r="C78" s="66">
        <v>-194</v>
      </c>
      <c r="D78" s="68">
        <v>-25.559947299077734</v>
      </c>
      <c r="E78" s="66">
        <v>-121</v>
      </c>
      <c r="F78" s="68">
        <v>-17.638483965014576</v>
      </c>
      <c r="G78" s="66">
        <v>215</v>
      </c>
      <c r="H78" s="66">
        <v>-50</v>
      </c>
      <c r="I78" s="68">
        <v>-18.867924528301888</v>
      </c>
      <c r="J78" s="66">
        <v>-68</v>
      </c>
      <c r="K78" s="68">
        <v>-24.028268551236749</v>
      </c>
      <c r="L78" s="66">
        <v>350</v>
      </c>
      <c r="M78" s="66">
        <v>-144</v>
      </c>
      <c r="N78" s="68">
        <v>-29.149797570850204</v>
      </c>
      <c r="O78" s="66">
        <v>-53</v>
      </c>
      <c r="P78" s="68">
        <v>-13.15136476426799</v>
      </c>
    </row>
    <row r="79" spans="1:16" s="45" customFormat="1" ht="24" customHeight="1">
      <c r="A79" s="69" t="s">
        <v>129</v>
      </c>
      <c r="B79" s="70">
        <v>12528</v>
      </c>
      <c r="C79" s="70">
        <v>-3327</v>
      </c>
      <c r="D79" s="72">
        <v>-20.98391674550615</v>
      </c>
      <c r="E79" s="70">
        <v>-2162</v>
      </c>
      <c r="F79" s="72">
        <v>-14.717494894486045</v>
      </c>
      <c r="G79" s="70">
        <v>6451</v>
      </c>
      <c r="H79" s="70">
        <v>-1853</v>
      </c>
      <c r="I79" s="72">
        <v>-22.314547206165702</v>
      </c>
      <c r="J79" s="70">
        <v>-1154</v>
      </c>
      <c r="K79" s="72">
        <v>-15.17422748191979</v>
      </c>
      <c r="L79" s="70">
        <v>6077</v>
      </c>
      <c r="M79" s="70">
        <v>-1474</v>
      </c>
      <c r="N79" s="72">
        <v>-19.520593298900806</v>
      </c>
      <c r="O79" s="70">
        <v>-1008</v>
      </c>
      <c r="P79" s="72">
        <v>-14.227240649258999</v>
      </c>
    </row>
    <row r="80" spans="1:16" s="45" customFormat="1" ht="29.25" customHeight="1">
      <c r="A80" s="81" t="s">
        <v>130</v>
      </c>
      <c r="B80" s="66">
        <v>8330</v>
      </c>
      <c r="C80" s="66">
        <v>-5611</v>
      </c>
      <c r="D80" s="68">
        <v>-40.248188795638761</v>
      </c>
      <c r="E80" s="66">
        <v>-2637</v>
      </c>
      <c r="F80" s="68">
        <v>-24.04486185830218</v>
      </c>
      <c r="G80" s="66">
        <v>3283</v>
      </c>
      <c r="H80" s="66">
        <v>-2817</v>
      </c>
      <c r="I80" s="68">
        <v>-46.180327868852459</v>
      </c>
      <c r="J80" s="66">
        <v>-1135</v>
      </c>
      <c r="K80" s="68">
        <v>-25.69035762788592</v>
      </c>
      <c r="L80" s="66">
        <v>5047</v>
      </c>
      <c r="M80" s="66">
        <v>-2794</v>
      </c>
      <c r="N80" s="68">
        <v>-35.633210049738551</v>
      </c>
      <c r="O80" s="66">
        <v>-1502</v>
      </c>
      <c r="P80" s="68">
        <v>-22.934799205985648</v>
      </c>
    </row>
    <row r="81" spans="1:16" s="45" customFormat="1" ht="35.25" customHeight="1">
      <c r="A81" s="69" t="s">
        <v>131</v>
      </c>
      <c r="B81" s="70">
        <v>12567</v>
      </c>
      <c r="C81" s="70">
        <v>-2342</v>
      </c>
      <c r="D81" s="72">
        <v>-15.708632369709571</v>
      </c>
      <c r="E81" s="70">
        <v>-1602</v>
      </c>
      <c r="F81" s="72">
        <v>-11.306373067965277</v>
      </c>
      <c r="G81" s="70">
        <v>7636</v>
      </c>
      <c r="H81" s="70">
        <v>-1845</v>
      </c>
      <c r="I81" s="72">
        <v>-19.459972576732412</v>
      </c>
      <c r="J81" s="70">
        <v>-985</v>
      </c>
      <c r="K81" s="72">
        <v>-11.425588678807562</v>
      </c>
      <c r="L81" s="70">
        <v>4931</v>
      </c>
      <c r="M81" s="70">
        <v>-497</v>
      </c>
      <c r="N81" s="72">
        <v>-9.1562269712601321</v>
      </c>
      <c r="O81" s="70">
        <v>-617</v>
      </c>
      <c r="P81" s="72">
        <v>-11.121124729632299</v>
      </c>
    </row>
    <row r="82" spans="1:16" s="45" customFormat="1" ht="34.5" customHeight="1">
      <c r="A82" s="81" t="s">
        <v>132</v>
      </c>
      <c r="B82" s="66">
        <v>21827</v>
      </c>
      <c r="C82" s="66">
        <v>-14973</v>
      </c>
      <c r="D82" s="68">
        <v>-40.6875</v>
      </c>
      <c r="E82" s="66">
        <v>-16501</v>
      </c>
      <c r="F82" s="68">
        <v>-43.052076810686707</v>
      </c>
      <c r="G82" s="66">
        <v>12047</v>
      </c>
      <c r="H82" s="66">
        <v>-6956</v>
      </c>
      <c r="I82" s="68">
        <v>-36.604746618954898</v>
      </c>
      <c r="J82" s="66">
        <v>-9122</v>
      </c>
      <c r="K82" s="68">
        <v>-43.091312768671173</v>
      </c>
      <c r="L82" s="66">
        <v>9780</v>
      </c>
      <c r="M82" s="66">
        <v>-8017</v>
      </c>
      <c r="N82" s="68">
        <v>-45.046918019890995</v>
      </c>
      <c r="O82" s="66">
        <v>-7379</v>
      </c>
      <c r="P82" s="68">
        <v>-43.003671542630691</v>
      </c>
    </row>
    <row r="83" spans="1:16" s="45" customFormat="1" ht="34.5" customHeight="1">
      <c r="A83" s="69" t="s">
        <v>133</v>
      </c>
      <c r="B83" s="70">
        <v>313</v>
      </c>
      <c r="C83" s="70">
        <v>-37</v>
      </c>
      <c r="D83" s="72">
        <v>-10.571428571428571</v>
      </c>
      <c r="E83" s="70">
        <v>77</v>
      </c>
      <c r="F83" s="72">
        <v>32.627118644067799</v>
      </c>
      <c r="G83" s="70">
        <v>85</v>
      </c>
      <c r="H83" s="70">
        <v>20</v>
      </c>
      <c r="I83" s="72">
        <v>30.76923076923077</v>
      </c>
      <c r="J83" s="70">
        <v>44</v>
      </c>
      <c r="K83" s="72">
        <v>107.3170731707317</v>
      </c>
      <c r="L83" s="70">
        <v>228</v>
      </c>
      <c r="M83" s="70">
        <v>-57</v>
      </c>
      <c r="N83" s="72">
        <v>-20</v>
      </c>
      <c r="O83" s="70">
        <v>33</v>
      </c>
      <c r="P83" s="72">
        <v>16.923076923076923</v>
      </c>
    </row>
    <row r="84" spans="1:16" s="45" customFormat="1" ht="35.25" customHeight="1">
      <c r="A84" s="81" t="s">
        <v>134</v>
      </c>
      <c r="B84" s="66">
        <v>10018</v>
      </c>
      <c r="C84" s="66">
        <v>-2777</v>
      </c>
      <c r="D84" s="68">
        <v>-21.703790543180929</v>
      </c>
      <c r="E84" s="66">
        <v>-689</v>
      </c>
      <c r="F84" s="68">
        <v>-6.4350424955636498</v>
      </c>
      <c r="G84" s="66">
        <v>573</v>
      </c>
      <c r="H84" s="66">
        <v>-182</v>
      </c>
      <c r="I84" s="68">
        <v>-24.105960264900663</v>
      </c>
      <c r="J84" s="66">
        <v>-56</v>
      </c>
      <c r="K84" s="68">
        <v>-8.9030206677265493</v>
      </c>
      <c r="L84" s="66">
        <v>9445</v>
      </c>
      <c r="M84" s="66">
        <v>-2595</v>
      </c>
      <c r="N84" s="68">
        <v>-21.553156146179401</v>
      </c>
      <c r="O84" s="66">
        <v>-633</v>
      </c>
      <c r="P84" s="68">
        <v>-6.2810081365350268</v>
      </c>
    </row>
    <row r="85" spans="1:16" s="45" customFormat="1" ht="24" customHeight="1">
      <c r="A85" s="69" t="s">
        <v>135</v>
      </c>
      <c r="B85" s="70">
        <v>4846</v>
      </c>
      <c r="C85" s="70">
        <v>-2180</v>
      </c>
      <c r="D85" s="72">
        <v>-31.027611727867921</v>
      </c>
      <c r="E85" s="70">
        <v>-2538</v>
      </c>
      <c r="F85" s="72">
        <v>-34.371614301191769</v>
      </c>
      <c r="G85" s="70">
        <v>419</v>
      </c>
      <c r="H85" s="70">
        <v>-223</v>
      </c>
      <c r="I85" s="72">
        <v>-34.73520249221184</v>
      </c>
      <c r="J85" s="70">
        <v>-399</v>
      </c>
      <c r="K85" s="72">
        <v>-48.777506112469439</v>
      </c>
      <c r="L85" s="70">
        <v>4427</v>
      </c>
      <c r="M85" s="70">
        <v>-1957</v>
      </c>
      <c r="N85" s="72">
        <v>-30.654761904761905</v>
      </c>
      <c r="O85" s="70">
        <v>-2139</v>
      </c>
      <c r="P85" s="72">
        <v>-32.576911361559546</v>
      </c>
    </row>
    <row r="86" spans="1:16" s="45" customFormat="1" ht="20.100000000000001" customHeight="1">
      <c r="A86" s="99" t="s">
        <v>136</v>
      </c>
      <c r="B86" s="100">
        <v>27557</v>
      </c>
      <c r="C86" s="100">
        <v>-8348</v>
      </c>
      <c r="D86" s="102">
        <v>-23.250243698649214</v>
      </c>
      <c r="E86" s="100">
        <v>-7456</v>
      </c>
      <c r="F86" s="102">
        <v>-21.294947590894811</v>
      </c>
      <c r="G86" s="100">
        <v>14293</v>
      </c>
      <c r="H86" s="100">
        <v>-3006</v>
      </c>
      <c r="I86" s="102">
        <v>-17.376726978438061</v>
      </c>
      <c r="J86" s="100">
        <v>-3809</v>
      </c>
      <c r="K86" s="102">
        <v>-21.041873826096563</v>
      </c>
      <c r="L86" s="100">
        <v>13264</v>
      </c>
      <c r="M86" s="100">
        <v>-5342</v>
      </c>
      <c r="N86" s="102">
        <v>-28.71116844028808</v>
      </c>
      <c r="O86" s="100">
        <v>-3647</v>
      </c>
      <c r="P86" s="102">
        <v>-21.565844716456745</v>
      </c>
    </row>
    <row r="88" spans="1:16" s="26" customFormat="1" ht="12.75">
      <c r="A88" s="120" t="s">
        <v>152</v>
      </c>
      <c r="B88" s="120"/>
      <c r="C88" s="120"/>
      <c r="D88" s="120"/>
      <c r="E88" s="120"/>
      <c r="F88" s="120"/>
      <c r="G88" s="120"/>
      <c r="H88" s="120"/>
      <c r="I88" s="120"/>
      <c r="J88" s="120"/>
      <c r="K88" s="120"/>
    </row>
    <row r="89" spans="1:16" s="26" customFormat="1" ht="12.75">
      <c r="A89" s="120"/>
      <c r="B89" s="120"/>
      <c r="C89" s="121"/>
      <c r="D89" s="122"/>
      <c r="E89" s="134"/>
      <c r="F89" s="122"/>
      <c r="G89" s="120"/>
      <c r="H89" s="121"/>
      <c r="I89" s="122"/>
      <c r="J89" s="134"/>
      <c r="K89" s="122"/>
    </row>
    <row r="90" spans="1:16" s="26" customFormat="1" ht="12.75">
      <c r="B90" s="120"/>
      <c r="D90" s="122"/>
      <c r="E90" s="134"/>
      <c r="F90" s="122"/>
      <c r="G90" s="120"/>
      <c r="H90" s="121"/>
      <c r="I90" s="122"/>
      <c r="J90" s="134"/>
      <c r="K90" s="122"/>
    </row>
    <row r="91" spans="1:16" s="27" customFormat="1"/>
    <row r="92" spans="1:16" s="27" customFormat="1"/>
    <row r="93" spans="1:16" s="27" customFormat="1"/>
    <row r="94" spans="1:16" s="27" customFormat="1"/>
    <row r="95" spans="1:16" s="27" customFormat="1"/>
    <row r="96" spans="1:16" s="27" customFormat="1"/>
    <row r="97" spans="3:3" s="27" customFormat="1"/>
    <row r="98" spans="3:3" s="27" customFormat="1">
      <c r="C98" s="121" t="s">
        <v>78</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rowBreaks count="3" manualBreakCount="3">
    <brk id="31" max="15" man="1"/>
    <brk id="53" max="15" man="1"/>
    <brk id="75"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7"/>
  <sheetViews>
    <sheetView zoomScaleNormal="100" workbookViewId="0"/>
  </sheetViews>
  <sheetFormatPr baseColWidth="10" defaultColWidth="9.140625" defaultRowHeight="15"/>
  <cols>
    <col min="1" max="1" width="16.7109375" style="27" customWidth="1"/>
    <col min="2" max="2" width="6.5703125" style="27" bestFit="1" customWidth="1"/>
    <col min="3" max="3" width="6.28515625" style="27" customWidth="1"/>
    <col min="4" max="4" width="5.28515625" style="27" customWidth="1"/>
    <col min="5" max="5" width="6.85546875" style="27" customWidth="1"/>
    <col min="6" max="6" width="5.28515625" style="27" customWidth="1"/>
    <col min="7" max="7" width="6.28515625" style="27" customWidth="1"/>
    <col min="8" max="8" width="6" style="27" customWidth="1"/>
    <col min="9" max="9" width="5.28515625" style="27" customWidth="1"/>
    <col min="10" max="10" width="6.28515625" style="27" customWidth="1"/>
    <col min="11" max="11" width="5.140625" style="27" customWidth="1"/>
    <col min="12" max="12" width="5.85546875" style="27" customWidth="1"/>
    <col min="13" max="13" width="6" style="27" customWidth="1"/>
    <col min="14" max="14" width="5.42578125" style="27" customWidth="1"/>
    <col min="15" max="15" width="6" style="27" customWidth="1"/>
    <col min="16" max="16" width="5.28515625" style="27" customWidth="1"/>
    <col min="17" max="240" width="9.140625" style="27"/>
    <col min="241" max="241" width="0.42578125" style="27" customWidth="1"/>
    <col min="242" max="242" width="12.140625" style="27" customWidth="1"/>
    <col min="243" max="243" width="9.85546875" style="27" customWidth="1"/>
    <col min="244" max="245" width="10" style="27" customWidth="1"/>
    <col min="246" max="251" width="9.28515625" style="27" customWidth="1"/>
    <col min="252" max="496" width="9.140625" style="27"/>
    <col min="497" max="497" width="0.42578125" style="27" customWidth="1"/>
    <col min="498" max="498" width="12.140625" style="27" customWidth="1"/>
    <col min="499" max="499" width="9.85546875" style="27" customWidth="1"/>
    <col min="500" max="501" width="10" style="27" customWidth="1"/>
    <col min="502" max="507" width="9.28515625" style="27" customWidth="1"/>
    <col min="508" max="752" width="9.140625" style="27"/>
    <col min="753" max="753" width="0.42578125" style="27" customWidth="1"/>
    <col min="754" max="754" width="12.140625" style="27" customWidth="1"/>
    <col min="755" max="755" width="9.85546875" style="27" customWidth="1"/>
    <col min="756" max="757" width="10" style="27" customWidth="1"/>
    <col min="758" max="763" width="9.28515625" style="27" customWidth="1"/>
    <col min="764" max="1008" width="9.140625" style="27"/>
    <col min="1009" max="1009" width="0.42578125" style="27" customWidth="1"/>
    <col min="1010" max="1010" width="12.140625" style="27" customWidth="1"/>
    <col min="1011" max="1011" width="9.85546875" style="27" customWidth="1"/>
    <col min="1012" max="1013" width="10" style="27" customWidth="1"/>
    <col min="1014" max="1019" width="9.28515625" style="27" customWidth="1"/>
    <col min="1020" max="1264" width="9.140625" style="27"/>
    <col min="1265" max="1265" width="0.42578125" style="27" customWidth="1"/>
    <col min="1266" max="1266" width="12.140625" style="27" customWidth="1"/>
    <col min="1267" max="1267" width="9.85546875" style="27" customWidth="1"/>
    <col min="1268" max="1269" width="10" style="27" customWidth="1"/>
    <col min="1270" max="1275" width="9.28515625" style="27" customWidth="1"/>
    <col min="1276" max="1520" width="9.140625" style="27"/>
    <col min="1521" max="1521" width="0.42578125" style="27" customWidth="1"/>
    <col min="1522" max="1522" width="12.140625" style="27" customWidth="1"/>
    <col min="1523" max="1523" width="9.85546875" style="27" customWidth="1"/>
    <col min="1524" max="1525" width="10" style="27" customWidth="1"/>
    <col min="1526" max="1531" width="9.28515625" style="27" customWidth="1"/>
    <col min="1532" max="1776" width="9.140625" style="27"/>
    <col min="1777" max="1777" width="0.42578125" style="27" customWidth="1"/>
    <col min="1778" max="1778" width="12.140625" style="27" customWidth="1"/>
    <col min="1779" max="1779" width="9.85546875" style="27" customWidth="1"/>
    <col min="1780" max="1781" width="10" style="27" customWidth="1"/>
    <col min="1782" max="1787" width="9.28515625" style="27" customWidth="1"/>
    <col min="1788" max="2032" width="9.140625" style="27"/>
    <col min="2033" max="2033" width="0.42578125" style="27" customWidth="1"/>
    <col min="2034" max="2034" width="12.140625" style="27" customWidth="1"/>
    <col min="2035" max="2035" width="9.85546875" style="27" customWidth="1"/>
    <col min="2036" max="2037" width="10" style="27" customWidth="1"/>
    <col min="2038" max="2043" width="9.28515625" style="27" customWidth="1"/>
    <col min="2044" max="2288" width="9.140625" style="27"/>
    <col min="2289" max="2289" width="0.42578125" style="27" customWidth="1"/>
    <col min="2290" max="2290" width="12.140625" style="27" customWidth="1"/>
    <col min="2291" max="2291" width="9.85546875" style="27" customWidth="1"/>
    <col min="2292" max="2293" width="10" style="27" customWidth="1"/>
    <col min="2294" max="2299" width="9.28515625" style="27" customWidth="1"/>
    <col min="2300" max="2544" width="9.140625" style="27"/>
    <col min="2545" max="2545" width="0.42578125" style="27" customWidth="1"/>
    <col min="2546" max="2546" width="12.140625" style="27" customWidth="1"/>
    <col min="2547" max="2547" width="9.85546875" style="27" customWidth="1"/>
    <col min="2548" max="2549" width="10" style="27" customWidth="1"/>
    <col min="2550" max="2555" width="9.28515625" style="27" customWidth="1"/>
    <col min="2556" max="2800" width="9.140625" style="27"/>
    <col min="2801" max="2801" width="0.42578125" style="27" customWidth="1"/>
    <col min="2802" max="2802" width="12.140625" style="27" customWidth="1"/>
    <col min="2803" max="2803" width="9.85546875" style="27" customWidth="1"/>
    <col min="2804" max="2805" width="10" style="27" customWidth="1"/>
    <col min="2806" max="2811" width="9.28515625" style="27" customWidth="1"/>
    <col min="2812" max="3056" width="9.140625" style="27"/>
    <col min="3057" max="3057" width="0.42578125" style="27" customWidth="1"/>
    <col min="3058" max="3058" width="12.140625" style="27" customWidth="1"/>
    <col min="3059" max="3059" width="9.85546875" style="27" customWidth="1"/>
    <col min="3060" max="3061" width="10" style="27" customWidth="1"/>
    <col min="3062" max="3067" width="9.28515625" style="27" customWidth="1"/>
    <col min="3068" max="3312" width="9.140625" style="27"/>
    <col min="3313" max="3313" width="0.42578125" style="27" customWidth="1"/>
    <col min="3314" max="3314" width="12.140625" style="27" customWidth="1"/>
    <col min="3315" max="3315" width="9.85546875" style="27" customWidth="1"/>
    <col min="3316" max="3317" width="10" style="27" customWidth="1"/>
    <col min="3318" max="3323" width="9.28515625" style="27" customWidth="1"/>
    <col min="3324" max="3568" width="9.140625" style="27"/>
    <col min="3569" max="3569" width="0.42578125" style="27" customWidth="1"/>
    <col min="3570" max="3570" width="12.140625" style="27" customWidth="1"/>
    <col min="3571" max="3571" width="9.85546875" style="27" customWidth="1"/>
    <col min="3572" max="3573" width="10" style="27" customWidth="1"/>
    <col min="3574" max="3579" width="9.28515625" style="27" customWidth="1"/>
    <col min="3580" max="3824" width="9.140625" style="27"/>
    <col min="3825" max="3825" width="0.42578125" style="27" customWidth="1"/>
    <col min="3826" max="3826" width="12.140625" style="27" customWidth="1"/>
    <col min="3827" max="3827" width="9.85546875" style="27" customWidth="1"/>
    <col min="3828" max="3829" width="10" style="27" customWidth="1"/>
    <col min="3830" max="3835" width="9.28515625" style="27" customWidth="1"/>
    <col min="3836" max="4080" width="9.140625" style="27"/>
    <col min="4081" max="4081" width="0.42578125" style="27" customWidth="1"/>
    <col min="4082" max="4082" width="12.140625" style="27" customWidth="1"/>
    <col min="4083" max="4083" width="9.85546875" style="27" customWidth="1"/>
    <col min="4084" max="4085" width="10" style="27" customWidth="1"/>
    <col min="4086" max="4091" width="9.28515625" style="27" customWidth="1"/>
    <col min="4092" max="4336" width="9.140625" style="27"/>
    <col min="4337" max="4337" width="0.42578125" style="27" customWidth="1"/>
    <col min="4338" max="4338" width="12.140625" style="27" customWidth="1"/>
    <col min="4339" max="4339" width="9.85546875" style="27" customWidth="1"/>
    <col min="4340" max="4341" width="10" style="27" customWidth="1"/>
    <col min="4342" max="4347" width="9.28515625" style="27" customWidth="1"/>
    <col min="4348" max="4592" width="9.140625" style="27"/>
    <col min="4593" max="4593" width="0.42578125" style="27" customWidth="1"/>
    <col min="4594" max="4594" width="12.140625" style="27" customWidth="1"/>
    <col min="4595" max="4595" width="9.85546875" style="27" customWidth="1"/>
    <col min="4596" max="4597" width="10" style="27" customWidth="1"/>
    <col min="4598" max="4603" width="9.28515625" style="27" customWidth="1"/>
    <col min="4604" max="4848" width="9.140625" style="27"/>
    <col min="4849" max="4849" width="0.42578125" style="27" customWidth="1"/>
    <col min="4850" max="4850" width="12.140625" style="27" customWidth="1"/>
    <col min="4851" max="4851" width="9.85546875" style="27" customWidth="1"/>
    <col min="4852" max="4853" width="10" style="27" customWidth="1"/>
    <col min="4854" max="4859" width="9.28515625" style="27" customWidth="1"/>
    <col min="4860" max="5104" width="9.140625" style="27"/>
    <col min="5105" max="5105" width="0.42578125" style="27" customWidth="1"/>
    <col min="5106" max="5106" width="12.140625" style="27" customWidth="1"/>
    <col min="5107" max="5107" width="9.85546875" style="27" customWidth="1"/>
    <col min="5108" max="5109" width="10" style="27" customWidth="1"/>
    <col min="5110" max="5115" width="9.28515625" style="27" customWidth="1"/>
    <col min="5116" max="5360" width="9.140625" style="27"/>
    <col min="5361" max="5361" width="0.42578125" style="27" customWidth="1"/>
    <col min="5362" max="5362" width="12.140625" style="27" customWidth="1"/>
    <col min="5363" max="5363" width="9.85546875" style="27" customWidth="1"/>
    <col min="5364" max="5365" width="10" style="27" customWidth="1"/>
    <col min="5366" max="5371" width="9.28515625" style="27" customWidth="1"/>
    <col min="5372" max="5616" width="9.140625" style="27"/>
    <col min="5617" max="5617" width="0.42578125" style="27" customWidth="1"/>
    <col min="5618" max="5618" width="12.140625" style="27" customWidth="1"/>
    <col min="5619" max="5619" width="9.85546875" style="27" customWidth="1"/>
    <col min="5620" max="5621" width="10" style="27" customWidth="1"/>
    <col min="5622" max="5627" width="9.28515625" style="27" customWidth="1"/>
    <col min="5628" max="5872" width="9.140625" style="27"/>
    <col min="5873" max="5873" width="0.42578125" style="27" customWidth="1"/>
    <col min="5874" max="5874" width="12.140625" style="27" customWidth="1"/>
    <col min="5875" max="5875" width="9.85546875" style="27" customWidth="1"/>
    <col min="5876" max="5877" width="10" style="27" customWidth="1"/>
    <col min="5878" max="5883" width="9.28515625" style="27" customWidth="1"/>
    <col min="5884" max="6128" width="9.140625" style="27"/>
    <col min="6129" max="6129" width="0.42578125" style="27" customWidth="1"/>
    <col min="6130" max="6130" width="12.140625" style="27" customWidth="1"/>
    <col min="6131" max="6131" width="9.85546875" style="27" customWidth="1"/>
    <col min="6132" max="6133" width="10" style="27" customWidth="1"/>
    <col min="6134" max="6139" width="9.28515625" style="27" customWidth="1"/>
    <col min="6140" max="6384" width="9.140625" style="27"/>
    <col min="6385" max="6385" width="0.42578125" style="27" customWidth="1"/>
    <col min="6386" max="6386" width="12.140625" style="27" customWidth="1"/>
    <col min="6387" max="6387" width="9.85546875" style="27" customWidth="1"/>
    <col min="6388" max="6389" width="10" style="27" customWidth="1"/>
    <col min="6390" max="6395" width="9.28515625" style="27" customWidth="1"/>
    <col min="6396" max="6640" width="9.140625" style="27"/>
    <col min="6641" max="6641" width="0.42578125" style="27" customWidth="1"/>
    <col min="6642" max="6642" width="12.140625" style="27" customWidth="1"/>
    <col min="6643" max="6643" width="9.85546875" style="27" customWidth="1"/>
    <col min="6644" max="6645" width="10" style="27" customWidth="1"/>
    <col min="6646" max="6651" width="9.28515625" style="27" customWidth="1"/>
    <col min="6652" max="6896" width="9.140625" style="27"/>
    <col min="6897" max="6897" width="0.42578125" style="27" customWidth="1"/>
    <col min="6898" max="6898" width="12.140625" style="27" customWidth="1"/>
    <col min="6899" max="6899" width="9.85546875" style="27" customWidth="1"/>
    <col min="6900" max="6901" width="10" style="27" customWidth="1"/>
    <col min="6902" max="6907" width="9.28515625" style="27" customWidth="1"/>
    <col min="6908" max="7152" width="9.140625" style="27"/>
    <col min="7153" max="7153" width="0.42578125" style="27" customWidth="1"/>
    <col min="7154" max="7154" width="12.140625" style="27" customWidth="1"/>
    <col min="7155" max="7155" width="9.85546875" style="27" customWidth="1"/>
    <col min="7156" max="7157" width="10" style="27" customWidth="1"/>
    <col min="7158" max="7163" width="9.28515625" style="27" customWidth="1"/>
    <col min="7164" max="7408" width="9.140625" style="27"/>
    <col min="7409" max="7409" width="0.42578125" style="27" customWidth="1"/>
    <col min="7410" max="7410" width="12.140625" style="27" customWidth="1"/>
    <col min="7411" max="7411" width="9.85546875" style="27" customWidth="1"/>
    <col min="7412" max="7413" width="10" style="27" customWidth="1"/>
    <col min="7414" max="7419" width="9.28515625" style="27" customWidth="1"/>
    <col min="7420" max="7664" width="9.140625" style="27"/>
    <col min="7665" max="7665" width="0.42578125" style="27" customWidth="1"/>
    <col min="7666" max="7666" width="12.140625" style="27" customWidth="1"/>
    <col min="7667" max="7667" width="9.85546875" style="27" customWidth="1"/>
    <col min="7668" max="7669" width="10" style="27" customWidth="1"/>
    <col min="7670" max="7675" width="9.28515625" style="27" customWidth="1"/>
    <col min="7676" max="7920" width="9.140625" style="27"/>
    <col min="7921" max="7921" width="0.42578125" style="27" customWidth="1"/>
    <col min="7922" max="7922" width="12.140625" style="27" customWidth="1"/>
    <col min="7923" max="7923" width="9.85546875" style="27" customWidth="1"/>
    <col min="7924" max="7925" width="10" style="27" customWidth="1"/>
    <col min="7926" max="7931" width="9.28515625" style="27" customWidth="1"/>
    <col min="7932" max="8176" width="9.140625" style="27"/>
    <col min="8177" max="8177" width="0.42578125" style="27" customWidth="1"/>
    <col min="8178" max="8178" width="12.140625" style="27" customWidth="1"/>
    <col min="8179" max="8179" width="9.85546875" style="27" customWidth="1"/>
    <col min="8180" max="8181" width="10" style="27" customWidth="1"/>
    <col min="8182" max="8187" width="9.28515625" style="27" customWidth="1"/>
    <col min="8188" max="8432" width="9.140625" style="27"/>
    <col min="8433" max="8433" width="0.42578125" style="27" customWidth="1"/>
    <col min="8434" max="8434" width="12.140625" style="27" customWidth="1"/>
    <col min="8435" max="8435" width="9.85546875" style="27" customWidth="1"/>
    <col min="8436" max="8437" width="10" style="27" customWidth="1"/>
    <col min="8438" max="8443" width="9.28515625" style="27" customWidth="1"/>
    <col min="8444" max="8688" width="9.140625" style="27"/>
    <col min="8689" max="8689" width="0.42578125" style="27" customWidth="1"/>
    <col min="8690" max="8690" width="12.140625" style="27" customWidth="1"/>
    <col min="8691" max="8691" width="9.85546875" style="27" customWidth="1"/>
    <col min="8692" max="8693" width="10" style="27" customWidth="1"/>
    <col min="8694" max="8699" width="9.28515625" style="27" customWidth="1"/>
    <col min="8700" max="8944" width="9.140625" style="27"/>
    <col min="8945" max="8945" width="0.42578125" style="27" customWidth="1"/>
    <col min="8946" max="8946" width="12.140625" style="27" customWidth="1"/>
    <col min="8947" max="8947" width="9.85546875" style="27" customWidth="1"/>
    <col min="8948" max="8949" width="10" style="27" customWidth="1"/>
    <col min="8950" max="8955" width="9.28515625" style="27" customWidth="1"/>
    <col min="8956" max="9200" width="9.140625" style="27"/>
    <col min="9201" max="9201" width="0.42578125" style="27" customWidth="1"/>
    <col min="9202" max="9202" width="12.140625" style="27" customWidth="1"/>
    <col min="9203" max="9203" width="9.85546875" style="27" customWidth="1"/>
    <col min="9204" max="9205" width="10" style="27" customWidth="1"/>
    <col min="9206" max="9211" width="9.28515625" style="27" customWidth="1"/>
    <col min="9212" max="9456" width="9.140625" style="27"/>
    <col min="9457" max="9457" width="0.42578125" style="27" customWidth="1"/>
    <col min="9458" max="9458" width="12.140625" style="27" customWidth="1"/>
    <col min="9459" max="9459" width="9.85546875" style="27" customWidth="1"/>
    <col min="9460" max="9461" width="10" style="27" customWidth="1"/>
    <col min="9462" max="9467" width="9.28515625" style="27" customWidth="1"/>
    <col min="9468" max="9712" width="9.140625" style="27"/>
    <col min="9713" max="9713" width="0.42578125" style="27" customWidth="1"/>
    <col min="9714" max="9714" width="12.140625" style="27" customWidth="1"/>
    <col min="9715" max="9715" width="9.85546875" style="27" customWidth="1"/>
    <col min="9716" max="9717" width="10" style="27" customWidth="1"/>
    <col min="9718" max="9723" width="9.28515625" style="27" customWidth="1"/>
    <col min="9724" max="9968" width="9.140625" style="27"/>
    <col min="9969" max="9969" width="0.42578125" style="27" customWidth="1"/>
    <col min="9970" max="9970" width="12.140625" style="27" customWidth="1"/>
    <col min="9971" max="9971" width="9.85546875" style="27" customWidth="1"/>
    <col min="9972" max="9973" width="10" style="27" customWidth="1"/>
    <col min="9974" max="9979" width="9.28515625" style="27" customWidth="1"/>
    <col min="9980" max="10224" width="9.140625" style="27"/>
    <col min="10225" max="10225" width="0.42578125" style="27" customWidth="1"/>
    <col min="10226" max="10226" width="12.140625" style="27" customWidth="1"/>
    <col min="10227" max="10227" width="9.85546875" style="27" customWidth="1"/>
    <col min="10228" max="10229" width="10" style="27" customWidth="1"/>
    <col min="10230" max="10235" width="9.28515625" style="27" customWidth="1"/>
    <col min="10236" max="10480" width="9.140625" style="27"/>
    <col min="10481" max="10481" width="0.42578125" style="27" customWidth="1"/>
    <col min="10482" max="10482" width="12.140625" style="27" customWidth="1"/>
    <col min="10483" max="10483" width="9.85546875" style="27" customWidth="1"/>
    <col min="10484" max="10485" width="10" style="27" customWidth="1"/>
    <col min="10486" max="10491" width="9.28515625" style="27" customWidth="1"/>
    <col min="10492" max="10736" width="9.140625" style="27"/>
    <col min="10737" max="10737" width="0.42578125" style="27" customWidth="1"/>
    <col min="10738" max="10738" width="12.140625" style="27" customWidth="1"/>
    <col min="10739" max="10739" width="9.85546875" style="27" customWidth="1"/>
    <col min="10740" max="10741" width="10" style="27" customWidth="1"/>
    <col min="10742" max="10747" width="9.28515625" style="27" customWidth="1"/>
    <col min="10748" max="10992" width="9.140625" style="27"/>
    <col min="10993" max="10993" width="0.42578125" style="27" customWidth="1"/>
    <col min="10994" max="10994" width="12.140625" style="27" customWidth="1"/>
    <col min="10995" max="10995" width="9.85546875" style="27" customWidth="1"/>
    <col min="10996" max="10997" width="10" style="27" customWidth="1"/>
    <col min="10998" max="11003" width="9.28515625" style="27" customWidth="1"/>
    <col min="11004" max="11248" width="9.140625" style="27"/>
    <col min="11249" max="11249" width="0.42578125" style="27" customWidth="1"/>
    <col min="11250" max="11250" width="12.140625" style="27" customWidth="1"/>
    <col min="11251" max="11251" width="9.85546875" style="27" customWidth="1"/>
    <col min="11252" max="11253" width="10" style="27" customWidth="1"/>
    <col min="11254" max="11259" width="9.28515625" style="27" customWidth="1"/>
    <col min="11260" max="11504" width="9.140625" style="27"/>
    <col min="11505" max="11505" width="0.42578125" style="27" customWidth="1"/>
    <col min="11506" max="11506" width="12.140625" style="27" customWidth="1"/>
    <col min="11507" max="11507" width="9.85546875" style="27" customWidth="1"/>
    <col min="11508" max="11509" width="10" style="27" customWidth="1"/>
    <col min="11510" max="11515" width="9.28515625" style="27" customWidth="1"/>
    <col min="11516" max="11760" width="9.140625" style="27"/>
    <col min="11761" max="11761" width="0.42578125" style="27" customWidth="1"/>
    <col min="11762" max="11762" width="12.140625" style="27" customWidth="1"/>
    <col min="11763" max="11763" width="9.85546875" style="27" customWidth="1"/>
    <col min="11764" max="11765" width="10" style="27" customWidth="1"/>
    <col min="11766" max="11771" width="9.28515625" style="27" customWidth="1"/>
    <col min="11772" max="12016" width="9.140625" style="27"/>
    <col min="12017" max="12017" width="0.42578125" style="27" customWidth="1"/>
    <col min="12018" max="12018" width="12.140625" style="27" customWidth="1"/>
    <col min="12019" max="12019" width="9.85546875" style="27" customWidth="1"/>
    <col min="12020" max="12021" width="10" style="27" customWidth="1"/>
    <col min="12022" max="12027" width="9.28515625" style="27" customWidth="1"/>
    <col min="12028" max="12272" width="9.140625" style="27"/>
    <col min="12273" max="12273" width="0.42578125" style="27" customWidth="1"/>
    <col min="12274" max="12274" width="12.140625" style="27" customWidth="1"/>
    <col min="12275" max="12275" width="9.85546875" style="27" customWidth="1"/>
    <col min="12276" max="12277" width="10" style="27" customWidth="1"/>
    <col min="12278" max="12283" width="9.28515625" style="27" customWidth="1"/>
    <col min="12284" max="12528" width="9.140625" style="27"/>
    <col min="12529" max="12529" width="0.42578125" style="27" customWidth="1"/>
    <col min="12530" max="12530" width="12.140625" style="27" customWidth="1"/>
    <col min="12531" max="12531" width="9.85546875" style="27" customWidth="1"/>
    <col min="12532" max="12533" width="10" style="27" customWidth="1"/>
    <col min="12534" max="12539" width="9.28515625" style="27" customWidth="1"/>
    <col min="12540" max="12784" width="9.140625" style="27"/>
    <col min="12785" max="12785" width="0.42578125" style="27" customWidth="1"/>
    <col min="12786" max="12786" width="12.140625" style="27" customWidth="1"/>
    <col min="12787" max="12787" width="9.85546875" style="27" customWidth="1"/>
    <col min="12788" max="12789" width="10" style="27" customWidth="1"/>
    <col min="12790" max="12795" width="9.28515625" style="27" customWidth="1"/>
    <col min="12796" max="13040" width="9.140625" style="27"/>
    <col min="13041" max="13041" width="0.42578125" style="27" customWidth="1"/>
    <col min="13042" max="13042" width="12.140625" style="27" customWidth="1"/>
    <col min="13043" max="13043" width="9.85546875" style="27" customWidth="1"/>
    <col min="13044" max="13045" width="10" style="27" customWidth="1"/>
    <col min="13046" max="13051" width="9.28515625" style="27" customWidth="1"/>
    <col min="13052" max="13296" width="9.140625" style="27"/>
    <col min="13297" max="13297" width="0.42578125" style="27" customWidth="1"/>
    <col min="13298" max="13298" width="12.140625" style="27" customWidth="1"/>
    <col min="13299" max="13299" width="9.85546875" style="27" customWidth="1"/>
    <col min="13300" max="13301" width="10" style="27" customWidth="1"/>
    <col min="13302" max="13307" width="9.28515625" style="27" customWidth="1"/>
    <col min="13308" max="13552" width="9.140625" style="27"/>
    <col min="13553" max="13553" width="0.42578125" style="27" customWidth="1"/>
    <col min="13554" max="13554" width="12.140625" style="27" customWidth="1"/>
    <col min="13555" max="13555" width="9.85546875" style="27" customWidth="1"/>
    <col min="13556" max="13557" width="10" style="27" customWidth="1"/>
    <col min="13558" max="13563" width="9.28515625" style="27" customWidth="1"/>
    <col min="13564" max="13808" width="9.140625" style="27"/>
    <col min="13809" max="13809" width="0.42578125" style="27" customWidth="1"/>
    <col min="13810" max="13810" width="12.140625" style="27" customWidth="1"/>
    <col min="13811" max="13811" width="9.85546875" style="27" customWidth="1"/>
    <col min="13812" max="13813" width="10" style="27" customWidth="1"/>
    <col min="13814" max="13819" width="9.28515625" style="27" customWidth="1"/>
    <col min="13820" max="14064" width="9.140625" style="27"/>
    <col min="14065" max="14065" width="0.42578125" style="27" customWidth="1"/>
    <col min="14066" max="14066" width="12.140625" style="27" customWidth="1"/>
    <col min="14067" max="14067" width="9.85546875" style="27" customWidth="1"/>
    <col min="14068" max="14069" width="10" style="27" customWidth="1"/>
    <col min="14070" max="14075" width="9.28515625" style="27" customWidth="1"/>
    <col min="14076" max="14320" width="9.140625" style="27"/>
    <col min="14321" max="14321" width="0.42578125" style="27" customWidth="1"/>
    <col min="14322" max="14322" width="12.140625" style="27" customWidth="1"/>
    <col min="14323" max="14323" width="9.85546875" style="27" customWidth="1"/>
    <col min="14324" max="14325" width="10" style="27" customWidth="1"/>
    <col min="14326" max="14331" width="9.28515625" style="27" customWidth="1"/>
    <col min="14332" max="14576" width="9.140625" style="27"/>
    <col min="14577" max="14577" width="0.42578125" style="27" customWidth="1"/>
    <col min="14578" max="14578" width="12.140625" style="27" customWidth="1"/>
    <col min="14579" max="14579" width="9.85546875" style="27" customWidth="1"/>
    <col min="14580" max="14581" width="10" style="27" customWidth="1"/>
    <col min="14582" max="14587" width="9.28515625" style="27" customWidth="1"/>
    <col min="14588" max="14832" width="9.140625" style="27"/>
    <col min="14833" max="14833" width="0.42578125" style="27" customWidth="1"/>
    <col min="14834" max="14834" width="12.140625" style="27" customWidth="1"/>
    <col min="14835" max="14835" width="9.85546875" style="27" customWidth="1"/>
    <col min="14836" max="14837" width="10" style="27" customWidth="1"/>
    <col min="14838" max="14843" width="9.28515625" style="27" customWidth="1"/>
    <col min="14844" max="15088" width="9.140625" style="27"/>
    <col min="15089" max="15089" width="0.42578125" style="27" customWidth="1"/>
    <col min="15090" max="15090" width="12.140625" style="27" customWidth="1"/>
    <col min="15091" max="15091" width="9.85546875" style="27" customWidth="1"/>
    <col min="15092" max="15093" width="10" style="27" customWidth="1"/>
    <col min="15094" max="15099" width="9.28515625" style="27" customWidth="1"/>
    <col min="15100" max="15344" width="9.140625" style="27"/>
    <col min="15345" max="15345" width="0.42578125" style="27" customWidth="1"/>
    <col min="15346" max="15346" width="12.140625" style="27" customWidth="1"/>
    <col min="15347" max="15347" width="9.85546875" style="27" customWidth="1"/>
    <col min="15348" max="15349" width="10" style="27" customWidth="1"/>
    <col min="15350" max="15355" width="9.28515625" style="27" customWidth="1"/>
    <col min="15356" max="15600" width="9.140625" style="27"/>
    <col min="15601" max="15601" width="0.42578125" style="27" customWidth="1"/>
    <col min="15602" max="15602" width="12.140625" style="27" customWidth="1"/>
    <col min="15603" max="15603" width="9.85546875" style="27" customWidth="1"/>
    <col min="15604" max="15605" width="10" style="27" customWidth="1"/>
    <col min="15606" max="15611" width="9.28515625" style="27" customWidth="1"/>
    <col min="15612" max="15856" width="9.140625" style="27"/>
    <col min="15857" max="15857" width="0.42578125" style="27" customWidth="1"/>
    <col min="15858" max="15858" width="12.140625" style="27" customWidth="1"/>
    <col min="15859" max="15859" width="9.85546875" style="27" customWidth="1"/>
    <col min="15860" max="15861" width="10" style="27" customWidth="1"/>
    <col min="15862" max="15867" width="9.28515625" style="27" customWidth="1"/>
    <col min="15868" max="16112" width="9.140625" style="27"/>
    <col min="16113" max="16113" width="0.42578125" style="27" customWidth="1"/>
    <col min="16114" max="16114" width="12.140625" style="27" customWidth="1"/>
    <col min="16115" max="16115" width="9.85546875" style="27" customWidth="1"/>
    <col min="16116" max="16117" width="10" style="27" customWidth="1"/>
    <col min="16118" max="16123" width="9.28515625" style="27" customWidth="1"/>
    <col min="16124" max="16384" width="9.140625" style="27"/>
  </cols>
  <sheetData>
    <row r="1" spans="1:16" s="1" customFormat="1" ht="12"/>
    <row r="2" spans="1:16" s="1" customFormat="1" ht="18" customHeight="1">
      <c r="L2" s="123"/>
      <c r="M2" s="43" t="s">
        <v>65</v>
      </c>
    </row>
    <row r="3" spans="1:16" s="1" customFormat="1" ht="18.75" customHeight="1"/>
    <row r="4" spans="1:16" s="1" customFormat="1" ht="18">
      <c r="N4" s="44"/>
      <c r="P4" s="2" t="s">
        <v>482</v>
      </c>
    </row>
    <row r="5" spans="1:16" s="45" customFormat="1" ht="43.5" customHeight="1">
      <c r="A5" s="299" t="s">
        <v>10</v>
      </c>
      <c r="B5" s="299"/>
      <c r="C5" s="299"/>
      <c r="D5" s="299"/>
      <c r="E5" s="299"/>
      <c r="F5" s="299"/>
      <c r="G5" s="299"/>
      <c r="H5" s="299"/>
      <c r="I5" s="299"/>
      <c r="J5" s="299"/>
      <c r="K5" s="299"/>
      <c r="L5" s="299"/>
      <c r="M5" s="124"/>
    </row>
    <row r="6" spans="1:16" s="45" customFormat="1" ht="19.5" customHeight="1">
      <c r="A6" s="290"/>
      <c r="B6" s="293" t="s">
        <v>79</v>
      </c>
      <c r="C6" s="294"/>
      <c r="D6" s="294"/>
      <c r="E6" s="294"/>
      <c r="F6" s="294"/>
      <c r="G6" s="293" t="s">
        <v>80</v>
      </c>
      <c r="H6" s="294"/>
      <c r="I6" s="294"/>
      <c r="J6" s="294"/>
      <c r="K6" s="294"/>
      <c r="L6" s="293" t="s">
        <v>81</v>
      </c>
      <c r="M6" s="294"/>
      <c r="N6" s="294"/>
      <c r="O6" s="294"/>
      <c r="P6" s="294"/>
    </row>
    <row r="7" spans="1:16" s="45" customFormat="1" ht="29.25" customHeight="1">
      <c r="A7" s="29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29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s="45" customFormat="1" ht="9" customHeight="1">
      <c r="A9" s="125"/>
      <c r="B9" s="125"/>
      <c r="C9" s="125"/>
      <c r="D9" s="125"/>
      <c r="E9" s="125"/>
      <c r="F9" s="125"/>
      <c r="G9" s="125"/>
      <c r="H9" s="125"/>
      <c r="I9" s="125"/>
      <c r="J9" s="125"/>
      <c r="K9" s="125"/>
      <c r="L9" s="125"/>
      <c r="M9" s="125"/>
      <c r="N9" s="125"/>
      <c r="O9" s="125"/>
      <c r="P9" s="125"/>
    </row>
    <row r="10" spans="1:16" s="45" customFormat="1" ht="15" customHeight="1">
      <c r="A10" s="296" t="s">
        <v>153</v>
      </c>
      <c r="B10" s="296"/>
      <c r="C10" s="296"/>
      <c r="D10" s="296"/>
      <c r="E10" s="296"/>
      <c r="F10" s="296"/>
      <c r="G10" s="296"/>
      <c r="H10" s="296"/>
      <c r="I10" s="296"/>
      <c r="J10" s="296"/>
      <c r="K10" s="296"/>
      <c r="L10" s="296"/>
      <c r="M10" s="296"/>
      <c r="N10" s="296"/>
      <c r="O10" s="296"/>
      <c r="P10" s="296"/>
    </row>
    <row r="11" spans="1:16" s="45" customFormat="1" ht="23.25" customHeight="1">
      <c r="A11" s="48" t="s">
        <v>154</v>
      </c>
      <c r="B11" s="126">
        <v>119072</v>
      </c>
      <c r="C11" s="126">
        <v>-46274</v>
      </c>
      <c r="D11" s="127">
        <v>-27.986162350465086</v>
      </c>
      <c r="E11" s="126">
        <v>-48217</v>
      </c>
      <c r="F11" s="127">
        <v>-28.82257649935142</v>
      </c>
      <c r="G11" s="126">
        <v>53330</v>
      </c>
      <c r="H11" s="126">
        <v>-19135</v>
      </c>
      <c r="I11" s="127">
        <v>-26.40585110053129</v>
      </c>
      <c r="J11" s="126">
        <v>-24748</v>
      </c>
      <c r="K11" s="127">
        <v>-31.696508619585543</v>
      </c>
      <c r="L11" s="126">
        <v>65742</v>
      </c>
      <c r="M11" s="126">
        <v>-27139</v>
      </c>
      <c r="N11" s="127">
        <v>-29.219108321400501</v>
      </c>
      <c r="O11" s="126">
        <v>-23469</v>
      </c>
      <c r="P11" s="127">
        <v>-26.307293943571981</v>
      </c>
    </row>
    <row r="12" spans="1:16" s="45" customFormat="1" ht="12.75" customHeight="1">
      <c r="A12" s="52" t="s">
        <v>87</v>
      </c>
      <c r="B12" s="49">
        <v>18784</v>
      </c>
      <c r="C12" s="49">
        <v>-7504</v>
      </c>
      <c r="D12" s="51">
        <v>-28.545343883140596</v>
      </c>
      <c r="E12" s="49">
        <v>-7331</v>
      </c>
      <c r="F12" s="51">
        <v>-28.071989278192611</v>
      </c>
      <c r="G12" s="49">
        <v>8759</v>
      </c>
      <c r="H12" s="49">
        <v>-3239</v>
      </c>
      <c r="I12" s="51">
        <v>-26.996166027671279</v>
      </c>
      <c r="J12" s="49">
        <v>-2485</v>
      </c>
      <c r="K12" s="51">
        <v>-22.100675916044114</v>
      </c>
      <c r="L12" s="49">
        <v>10025</v>
      </c>
      <c r="M12" s="49">
        <v>-4265</v>
      </c>
      <c r="N12" s="51">
        <v>-29.846046186144157</v>
      </c>
      <c r="O12" s="49">
        <v>-4846</v>
      </c>
      <c r="P12" s="51">
        <v>-32.586914128168921</v>
      </c>
    </row>
    <row r="13" spans="1:16" s="45" customFormat="1" ht="12.75" customHeight="1">
      <c r="A13" s="53" t="s">
        <v>88</v>
      </c>
      <c r="B13" s="54">
        <v>13159</v>
      </c>
      <c r="C13" s="54">
        <v>-5380</v>
      </c>
      <c r="D13" s="56">
        <v>-29.019903986191274</v>
      </c>
      <c r="E13" s="54">
        <v>-5998</v>
      </c>
      <c r="F13" s="56">
        <v>-31.309704024638513</v>
      </c>
      <c r="G13" s="54">
        <v>6308</v>
      </c>
      <c r="H13" s="54">
        <v>-2283</v>
      </c>
      <c r="I13" s="56">
        <v>-26.574321964846934</v>
      </c>
      <c r="J13" s="54">
        <v>-1777</v>
      </c>
      <c r="K13" s="56">
        <v>-21.978973407544835</v>
      </c>
      <c r="L13" s="54">
        <v>6851</v>
      </c>
      <c r="M13" s="54">
        <v>-3097</v>
      </c>
      <c r="N13" s="56">
        <v>-31.131885806192198</v>
      </c>
      <c r="O13" s="54">
        <v>-4221</v>
      </c>
      <c r="P13" s="56">
        <v>-38.123193641618499</v>
      </c>
    </row>
    <row r="14" spans="1:16" s="45" customFormat="1" ht="21" customHeight="1">
      <c r="A14" s="53" t="s">
        <v>155</v>
      </c>
      <c r="B14" s="54">
        <v>5625</v>
      </c>
      <c r="C14" s="54">
        <v>-2124</v>
      </c>
      <c r="D14" s="56">
        <v>-27.40998838559814</v>
      </c>
      <c r="E14" s="54">
        <v>-1333</v>
      </c>
      <c r="F14" s="56">
        <v>-19.157803966657085</v>
      </c>
      <c r="G14" s="54">
        <v>2451</v>
      </c>
      <c r="H14" s="54">
        <v>-956</v>
      </c>
      <c r="I14" s="56">
        <v>-28.059876724390961</v>
      </c>
      <c r="J14" s="54">
        <v>-708</v>
      </c>
      <c r="K14" s="56">
        <v>-22.412155745489081</v>
      </c>
      <c r="L14" s="54">
        <v>3174</v>
      </c>
      <c r="M14" s="54">
        <v>-1168</v>
      </c>
      <c r="N14" s="56">
        <v>-26.900046061722708</v>
      </c>
      <c r="O14" s="54">
        <v>-625</v>
      </c>
      <c r="P14" s="56">
        <v>-16.45169781521453</v>
      </c>
    </row>
    <row r="15" spans="1:16" s="45" customFormat="1" ht="12.75" customHeight="1">
      <c r="A15" s="52" t="s">
        <v>90</v>
      </c>
      <c r="B15" s="49">
        <v>100288</v>
      </c>
      <c r="C15" s="49">
        <v>-38770</v>
      </c>
      <c r="D15" s="51">
        <v>-27.880452760718548</v>
      </c>
      <c r="E15" s="49">
        <v>-40886</v>
      </c>
      <c r="F15" s="51">
        <v>-28.961423491577769</v>
      </c>
      <c r="G15" s="49">
        <v>44571</v>
      </c>
      <c r="H15" s="49">
        <v>-15896</v>
      </c>
      <c r="I15" s="51">
        <v>-26.288719466816612</v>
      </c>
      <c r="J15" s="49">
        <v>-22263</v>
      </c>
      <c r="K15" s="51">
        <v>-33.310889666935992</v>
      </c>
      <c r="L15" s="49">
        <v>55717</v>
      </c>
      <c r="M15" s="49">
        <v>-22874</v>
      </c>
      <c r="N15" s="51">
        <v>-29.105113817103739</v>
      </c>
      <c r="O15" s="49">
        <v>-18623</v>
      </c>
      <c r="P15" s="51">
        <v>-25.051116491794456</v>
      </c>
    </row>
    <row r="16" spans="1:16" s="45" customFormat="1" ht="12.75" customHeight="1">
      <c r="A16" s="57" t="s">
        <v>91</v>
      </c>
      <c r="B16" s="58">
        <v>40725</v>
      </c>
      <c r="C16" s="58">
        <v>-19112</v>
      </c>
      <c r="D16" s="60">
        <v>-31.940103949061616</v>
      </c>
      <c r="E16" s="58">
        <v>-15604</v>
      </c>
      <c r="F16" s="60">
        <v>-27.701539171652257</v>
      </c>
      <c r="G16" s="58">
        <v>14951</v>
      </c>
      <c r="H16" s="58">
        <v>-7639</v>
      </c>
      <c r="I16" s="60">
        <v>-33.815847720230188</v>
      </c>
      <c r="J16" s="58">
        <v>-7948</v>
      </c>
      <c r="K16" s="60">
        <v>-34.708939254989303</v>
      </c>
      <c r="L16" s="58">
        <v>25774</v>
      </c>
      <c r="M16" s="58">
        <v>-11473</v>
      </c>
      <c r="N16" s="60">
        <v>-30.802480736703629</v>
      </c>
      <c r="O16" s="58">
        <v>-7656</v>
      </c>
      <c r="P16" s="60">
        <v>-22.901585402333232</v>
      </c>
    </row>
    <row r="17" spans="1:16" s="45" customFormat="1" ht="18" customHeight="1">
      <c r="A17" s="57" t="s">
        <v>92</v>
      </c>
      <c r="B17" s="58">
        <v>47122</v>
      </c>
      <c r="C17" s="58">
        <v>-17760</v>
      </c>
      <c r="D17" s="60">
        <v>-27.37276902684874</v>
      </c>
      <c r="E17" s="58">
        <v>-22492</v>
      </c>
      <c r="F17" s="60">
        <v>-32.309592897980288</v>
      </c>
      <c r="G17" s="58">
        <v>21871</v>
      </c>
      <c r="H17" s="58">
        <v>-7581</v>
      </c>
      <c r="I17" s="60">
        <v>-25.74018742360451</v>
      </c>
      <c r="J17" s="58">
        <v>-12414</v>
      </c>
      <c r="K17" s="60">
        <v>-36.208254338632052</v>
      </c>
      <c r="L17" s="58">
        <v>25251</v>
      </c>
      <c r="M17" s="58">
        <v>-10179</v>
      </c>
      <c r="N17" s="60">
        <v>-28.729889923793394</v>
      </c>
      <c r="O17" s="58">
        <v>-10078</v>
      </c>
      <c r="P17" s="60">
        <v>-28.52613999830168</v>
      </c>
    </row>
    <row r="18" spans="1:16" s="45" customFormat="1" ht="12.75" customHeight="1">
      <c r="A18" s="57" t="s">
        <v>93</v>
      </c>
      <c r="B18" s="58">
        <v>594</v>
      </c>
      <c r="C18" s="58">
        <v>-469</v>
      </c>
      <c r="D18" s="60">
        <v>-44.120413922859832</v>
      </c>
      <c r="E18" s="58">
        <v>-423</v>
      </c>
      <c r="F18" s="60">
        <v>-41.592920353982301</v>
      </c>
      <c r="G18" s="58">
        <v>298</v>
      </c>
      <c r="H18" s="58">
        <v>-207</v>
      </c>
      <c r="I18" s="60">
        <v>-40.990099009900987</v>
      </c>
      <c r="J18" s="58">
        <v>-207</v>
      </c>
      <c r="K18" s="60">
        <v>-40.990099009900987</v>
      </c>
      <c r="L18" s="58">
        <v>296</v>
      </c>
      <c r="M18" s="58">
        <v>-262</v>
      </c>
      <c r="N18" s="60">
        <v>-46.953405017921149</v>
      </c>
      <c r="O18" s="58">
        <v>-216</v>
      </c>
      <c r="P18" s="60">
        <v>-42.1875</v>
      </c>
    </row>
    <row r="19" spans="1:16" s="45" customFormat="1" ht="12.75" customHeight="1">
      <c r="A19" s="57" t="s">
        <v>94</v>
      </c>
      <c r="B19" s="58">
        <v>11847</v>
      </c>
      <c r="C19" s="58">
        <v>-1429</v>
      </c>
      <c r="D19" s="60">
        <v>-10.763784272371197</v>
      </c>
      <c r="E19" s="58">
        <v>-2367</v>
      </c>
      <c r="F19" s="60">
        <v>-16.652596032081046</v>
      </c>
      <c r="G19" s="58">
        <v>7451</v>
      </c>
      <c r="H19" s="58">
        <v>-469</v>
      </c>
      <c r="I19" s="60">
        <v>-5.9217171717171722</v>
      </c>
      <c r="J19" s="58">
        <v>-1694</v>
      </c>
      <c r="K19" s="60">
        <v>-18.523783488244941</v>
      </c>
      <c r="L19" s="58">
        <v>4396</v>
      </c>
      <c r="M19" s="58">
        <v>-960</v>
      </c>
      <c r="N19" s="60">
        <v>-17.923823749066468</v>
      </c>
      <c r="O19" s="58">
        <v>-673</v>
      </c>
      <c r="P19" s="60">
        <v>-13.276780430065102</v>
      </c>
    </row>
    <row r="20" spans="1:16" s="45" customFormat="1" ht="24.75" customHeight="1">
      <c r="A20" s="128" t="s">
        <v>156</v>
      </c>
      <c r="B20" s="129">
        <v>119072</v>
      </c>
      <c r="C20" s="129">
        <v>-46274</v>
      </c>
      <c r="D20" s="130">
        <v>-27.986162350465086</v>
      </c>
      <c r="E20" s="129">
        <v>-48217</v>
      </c>
      <c r="F20" s="130">
        <v>-28.82257649935142</v>
      </c>
      <c r="G20" s="129">
        <v>53330</v>
      </c>
      <c r="H20" s="129">
        <v>-19135</v>
      </c>
      <c r="I20" s="130">
        <v>-26.40585110053129</v>
      </c>
      <c r="J20" s="129">
        <v>-24748</v>
      </c>
      <c r="K20" s="130">
        <v>-31.696508619585543</v>
      </c>
      <c r="L20" s="129">
        <v>65742</v>
      </c>
      <c r="M20" s="129">
        <v>-27139</v>
      </c>
      <c r="N20" s="130">
        <v>-29.219108321400501</v>
      </c>
      <c r="O20" s="129">
        <v>-23469</v>
      </c>
      <c r="P20" s="130">
        <v>-26.307293943571981</v>
      </c>
    </row>
    <row r="21" spans="1:16" s="45" customFormat="1" ht="12.75" customHeight="1">
      <c r="A21" s="52" t="s">
        <v>95</v>
      </c>
      <c r="B21" s="49">
        <v>76966</v>
      </c>
      <c r="C21" s="49">
        <v>-24514</v>
      </c>
      <c r="D21" s="51">
        <v>-24.156484036263304</v>
      </c>
      <c r="E21" s="49">
        <v>-26121</v>
      </c>
      <c r="F21" s="51">
        <v>-25.338791506203499</v>
      </c>
      <c r="G21" s="49">
        <v>29022</v>
      </c>
      <c r="H21" s="49">
        <v>-8943</v>
      </c>
      <c r="I21" s="51">
        <v>-23.555906756222836</v>
      </c>
      <c r="J21" s="49">
        <v>-11532</v>
      </c>
      <c r="K21" s="51">
        <v>-28.436159195147212</v>
      </c>
      <c r="L21" s="49">
        <v>47944</v>
      </c>
      <c r="M21" s="49">
        <v>-15571</v>
      </c>
      <c r="N21" s="51">
        <v>-24.515468786900733</v>
      </c>
      <c r="O21" s="49">
        <v>-14589</v>
      </c>
      <c r="P21" s="51">
        <v>-23.330081716853503</v>
      </c>
    </row>
    <row r="22" spans="1:16" s="45" customFormat="1" ht="12.75" customHeight="1">
      <c r="A22" s="65" t="s">
        <v>87</v>
      </c>
      <c r="B22" s="66">
        <v>13338</v>
      </c>
      <c r="C22" s="66">
        <v>-4978</v>
      </c>
      <c r="D22" s="68">
        <v>-27.178423236514522</v>
      </c>
      <c r="E22" s="66">
        <v>-5100</v>
      </c>
      <c r="F22" s="68">
        <v>-27.660266840221283</v>
      </c>
      <c r="G22" s="66">
        <v>5284</v>
      </c>
      <c r="H22" s="66">
        <v>-1922</v>
      </c>
      <c r="I22" s="68">
        <v>-26.672217596447403</v>
      </c>
      <c r="J22" s="66">
        <v>-1557</v>
      </c>
      <c r="K22" s="68">
        <v>-22.759830434147055</v>
      </c>
      <c r="L22" s="66">
        <v>8054</v>
      </c>
      <c r="M22" s="66">
        <v>-3056</v>
      </c>
      <c r="N22" s="68">
        <v>-27.506750675067508</v>
      </c>
      <c r="O22" s="66">
        <v>-3543</v>
      </c>
      <c r="P22" s="68">
        <v>-30.551004570147452</v>
      </c>
    </row>
    <row r="23" spans="1:16" s="45" customFormat="1" ht="12.75" customHeight="1">
      <c r="A23" s="65" t="s">
        <v>90</v>
      </c>
      <c r="B23" s="66">
        <v>63628</v>
      </c>
      <c r="C23" s="66">
        <v>-19536</v>
      </c>
      <c r="D23" s="68">
        <v>-23.490933577028521</v>
      </c>
      <c r="E23" s="66">
        <v>-21021</v>
      </c>
      <c r="F23" s="68">
        <v>-24.833134472941204</v>
      </c>
      <c r="G23" s="66">
        <v>23738</v>
      </c>
      <c r="H23" s="66">
        <v>-7021</v>
      </c>
      <c r="I23" s="68">
        <v>-22.825839591664227</v>
      </c>
      <c r="J23" s="66">
        <v>-9975</v>
      </c>
      <c r="K23" s="68">
        <v>-29.587992762435857</v>
      </c>
      <c r="L23" s="66">
        <v>39890</v>
      </c>
      <c r="M23" s="66">
        <v>-12515</v>
      </c>
      <c r="N23" s="68">
        <v>-23.881309035397386</v>
      </c>
      <c r="O23" s="66">
        <v>-11046</v>
      </c>
      <c r="P23" s="68">
        <v>-21.686037380241871</v>
      </c>
    </row>
    <row r="24" spans="1:16" s="45" customFormat="1" ht="12.75" customHeight="1">
      <c r="A24" s="69" t="s">
        <v>96</v>
      </c>
      <c r="B24" s="70">
        <v>41650</v>
      </c>
      <c r="C24" s="70">
        <v>-21771</v>
      </c>
      <c r="D24" s="72">
        <v>-34.32774633007994</v>
      </c>
      <c r="E24" s="70">
        <v>-21934</v>
      </c>
      <c r="F24" s="72">
        <v>-34.496099647710118</v>
      </c>
      <c r="G24" s="70">
        <v>24037</v>
      </c>
      <c r="H24" s="70">
        <v>-10290</v>
      </c>
      <c r="I24" s="72">
        <v>-29.976403414222041</v>
      </c>
      <c r="J24" s="70">
        <v>-13137</v>
      </c>
      <c r="K24" s="72">
        <v>-35.339215580782266</v>
      </c>
      <c r="L24" s="70">
        <v>17613</v>
      </c>
      <c r="M24" s="70">
        <v>-11481</v>
      </c>
      <c r="N24" s="72">
        <v>-39.461744689626727</v>
      </c>
      <c r="O24" s="70">
        <v>-8797</v>
      </c>
      <c r="P24" s="72">
        <v>-33.309352517985609</v>
      </c>
    </row>
    <row r="25" spans="1:16" s="45" customFormat="1" ht="12.75" customHeight="1">
      <c r="A25" s="65" t="s">
        <v>87</v>
      </c>
      <c r="B25" s="66">
        <v>4990</v>
      </c>
      <c r="C25" s="66">
        <v>-2537</v>
      </c>
      <c r="D25" s="68">
        <v>-33.70532748771091</v>
      </c>
      <c r="E25" s="66">
        <v>-2069</v>
      </c>
      <c r="F25" s="68">
        <v>-29.310100580818812</v>
      </c>
      <c r="G25" s="66">
        <v>3204</v>
      </c>
      <c r="H25" s="66">
        <v>-1415</v>
      </c>
      <c r="I25" s="68">
        <v>-30.634336436458106</v>
      </c>
      <c r="J25" s="66">
        <v>-849</v>
      </c>
      <c r="K25" s="68">
        <v>-20.947446336047371</v>
      </c>
      <c r="L25" s="66">
        <v>1786</v>
      </c>
      <c r="M25" s="66">
        <v>-1122</v>
      </c>
      <c r="N25" s="68">
        <v>-38.583218707015128</v>
      </c>
      <c r="O25" s="66">
        <v>-1220</v>
      </c>
      <c r="P25" s="68">
        <v>-40.585495675316032</v>
      </c>
    </row>
    <row r="26" spans="1:16" s="45" customFormat="1" ht="12.75" customHeight="1">
      <c r="A26" s="53" t="s">
        <v>90</v>
      </c>
      <c r="B26" s="54">
        <v>36660</v>
      </c>
      <c r="C26" s="54">
        <v>-19234</v>
      </c>
      <c r="D26" s="56">
        <v>-34.411564747557875</v>
      </c>
      <c r="E26" s="54">
        <v>-19865</v>
      </c>
      <c r="F26" s="56">
        <v>-35.143741707209202</v>
      </c>
      <c r="G26" s="54">
        <v>20833</v>
      </c>
      <c r="H26" s="54">
        <v>-8875</v>
      </c>
      <c r="I26" s="56">
        <v>-29.874107984381311</v>
      </c>
      <c r="J26" s="54">
        <v>-12288</v>
      </c>
      <c r="K26" s="56">
        <v>-37.100329096343707</v>
      </c>
      <c r="L26" s="54">
        <v>15827</v>
      </c>
      <c r="M26" s="54">
        <v>-10359</v>
      </c>
      <c r="N26" s="56">
        <v>-39.559306499656302</v>
      </c>
      <c r="O26" s="54">
        <v>-7577</v>
      </c>
      <c r="P26" s="56">
        <v>-32.374807725175181</v>
      </c>
    </row>
    <row r="27" spans="1:16" s="45" customFormat="1" ht="12.75" customHeight="1">
      <c r="A27" s="73" t="s">
        <v>97</v>
      </c>
      <c r="B27" s="74">
        <v>456</v>
      </c>
      <c r="C27" s="74">
        <v>11</v>
      </c>
      <c r="D27" s="76">
        <v>2.4719101123595504</v>
      </c>
      <c r="E27" s="74">
        <v>-162</v>
      </c>
      <c r="F27" s="76">
        <v>-26.21359223300971</v>
      </c>
      <c r="G27" s="74">
        <v>271</v>
      </c>
      <c r="H27" s="74">
        <v>98</v>
      </c>
      <c r="I27" s="76">
        <v>56.647398843930638</v>
      </c>
      <c r="J27" s="74">
        <v>-79</v>
      </c>
      <c r="K27" s="76">
        <v>-22.571428571428573</v>
      </c>
      <c r="L27" s="74">
        <v>185</v>
      </c>
      <c r="M27" s="74">
        <v>-87</v>
      </c>
      <c r="N27" s="76">
        <v>-31.985294117647058</v>
      </c>
      <c r="O27" s="74">
        <v>-83</v>
      </c>
      <c r="P27" s="76">
        <v>-30.970149253731343</v>
      </c>
    </row>
    <row r="28" spans="1:16" s="45" customFormat="1" ht="15" customHeight="1">
      <c r="A28" s="296" t="s">
        <v>157</v>
      </c>
      <c r="B28" s="296"/>
      <c r="C28" s="296"/>
      <c r="D28" s="296"/>
      <c r="E28" s="296"/>
      <c r="F28" s="296"/>
      <c r="G28" s="296"/>
      <c r="H28" s="296"/>
      <c r="I28" s="296"/>
      <c r="J28" s="296"/>
      <c r="K28" s="296"/>
      <c r="L28" s="296"/>
      <c r="M28" s="296"/>
      <c r="N28" s="296"/>
      <c r="O28" s="296"/>
      <c r="P28" s="296"/>
    </row>
    <row r="29" spans="1:16" s="45" customFormat="1" ht="12.75" customHeight="1">
      <c r="A29" s="48" t="s">
        <v>158</v>
      </c>
      <c r="B29" s="126">
        <v>7397</v>
      </c>
      <c r="C29" s="126">
        <v>-3988</v>
      </c>
      <c r="D29" s="127">
        <v>-35.028546332894159</v>
      </c>
      <c r="E29" s="126">
        <v>-2523</v>
      </c>
      <c r="F29" s="127">
        <v>-25.433467741935484</v>
      </c>
      <c r="G29" s="126">
        <v>2207</v>
      </c>
      <c r="H29" s="126">
        <v>-1072</v>
      </c>
      <c r="I29" s="127">
        <v>-32.692894175053368</v>
      </c>
      <c r="J29" s="126">
        <v>-1213</v>
      </c>
      <c r="K29" s="127">
        <v>-35.467836257309941</v>
      </c>
      <c r="L29" s="126">
        <v>5190</v>
      </c>
      <c r="M29" s="126">
        <v>-2916</v>
      </c>
      <c r="N29" s="127">
        <v>-35.97335307179867</v>
      </c>
      <c r="O29" s="126">
        <v>-1310</v>
      </c>
      <c r="P29" s="127">
        <v>-20.153846153846153</v>
      </c>
    </row>
    <row r="30" spans="1:16" s="45" customFormat="1" ht="12.75" customHeight="1">
      <c r="A30" s="52" t="s">
        <v>87</v>
      </c>
      <c r="B30" s="49">
        <v>964</v>
      </c>
      <c r="C30" s="49">
        <v>-721</v>
      </c>
      <c r="D30" s="51">
        <v>-42.789317507418396</v>
      </c>
      <c r="E30" s="49">
        <v>-262</v>
      </c>
      <c r="F30" s="51">
        <v>-21.37030995106036</v>
      </c>
      <c r="G30" s="49">
        <v>318</v>
      </c>
      <c r="H30" s="49">
        <v>-289</v>
      </c>
      <c r="I30" s="51">
        <v>-47.611202635914331</v>
      </c>
      <c r="J30" s="49">
        <v>-55</v>
      </c>
      <c r="K30" s="51">
        <v>-14.745308310991957</v>
      </c>
      <c r="L30" s="49">
        <v>646</v>
      </c>
      <c r="M30" s="49">
        <v>-432</v>
      </c>
      <c r="N30" s="51">
        <v>-40.07421150278293</v>
      </c>
      <c r="O30" s="49">
        <v>-207</v>
      </c>
      <c r="P30" s="51">
        <v>-24.267291910902696</v>
      </c>
    </row>
    <row r="31" spans="1:16" s="45" customFormat="1" ht="12.75" customHeight="1">
      <c r="A31" s="53" t="s">
        <v>88</v>
      </c>
      <c r="B31" s="54">
        <v>492</v>
      </c>
      <c r="C31" s="54">
        <v>-372</v>
      </c>
      <c r="D31" s="56">
        <v>-43.055555555555557</v>
      </c>
      <c r="E31" s="54">
        <v>-226</v>
      </c>
      <c r="F31" s="56">
        <v>-31.47632311977716</v>
      </c>
      <c r="G31" s="54">
        <v>163</v>
      </c>
      <c r="H31" s="54">
        <v>-146</v>
      </c>
      <c r="I31" s="56">
        <v>-47.249190938511326</v>
      </c>
      <c r="J31" s="54">
        <v>-59</v>
      </c>
      <c r="K31" s="56">
        <v>-26.576576576576578</v>
      </c>
      <c r="L31" s="54">
        <v>329</v>
      </c>
      <c r="M31" s="54">
        <v>-226</v>
      </c>
      <c r="N31" s="56">
        <v>-40.72072072072072</v>
      </c>
      <c r="O31" s="54">
        <v>-167</v>
      </c>
      <c r="P31" s="56">
        <v>-33.66935483870968</v>
      </c>
    </row>
    <row r="32" spans="1:16" s="45" customFormat="1" ht="23.25" customHeight="1">
      <c r="A32" s="53" t="s">
        <v>155</v>
      </c>
      <c r="B32" s="54">
        <v>472</v>
      </c>
      <c r="C32" s="54">
        <v>-349</v>
      </c>
      <c r="D32" s="56">
        <v>-42.50913520097442</v>
      </c>
      <c r="E32" s="54">
        <v>-36</v>
      </c>
      <c r="F32" s="56">
        <v>-7.0866141732283463</v>
      </c>
      <c r="G32" s="54">
        <v>155</v>
      </c>
      <c r="H32" s="54">
        <v>-143</v>
      </c>
      <c r="I32" s="56">
        <v>-47.986577181208055</v>
      </c>
      <c r="J32" s="54">
        <v>4</v>
      </c>
      <c r="K32" s="56">
        <v>2.6490066225165565</v>
      </c>
      <c r="L32" s="54">
        <v>317</v>
      </c>
      <c r="M32" s="54">
        <v>-206</v>
      </c>
      <c r="N32" s="56">
        <v>-39.38814531548757</v>
      </c>
      <c r="O32" s="54">
        <v>-40</v>
      </c>
      <c r="P32" s="56">
        <v>-11.204481792717086</v>
      </c>
    </row>
    <row r="33" spans="1:16" s="45" customFormat="1" ht="12.75" customHeight="1">
      <c r="A33" s="52" t="s">
        <v>90</v>
      </c>
      <c r="B33" s="49">
        <v>6433</v>
      </c>
      <c r="C33" s="49">
        <v>-3267</v>
      </c>
      <c r="D33" s="51">
        <v>-33.680412371134018</v>
      </c>
      <c r="E33" s="49">
        <v>-2261</v>
      </c>
      <c r="F33" s="51">
        <v>-26.006441223832528</v>
      </c>
      <c r="G33" s="49">
        <v>1889</v>
      </c>
      <c r="H33" s="49">
        <v>-783</v>
      </c>
      <c r="I33" s="51">
        <v>-29.303892215568862</v>
      </c>
      <c r="J33" s="49">
        <v>-1158</v>
      </c>
      <c r="K33" s="51">
        <v>-38.004594683295046</v>
      </c>
      <c r="L33" s="49">
        <v>4544</v>
      </c>
      <c r="M33" s="49">
        <v>-2484</v>
      </c>
      <c r="N33" s="51">
        <v>-35.344336937962439</v>
      </c>
      <c r="O33" s="49">
        <v>-1103</v>
      </c>
      <c r="P33" s="51">
        <v>-19.532495130157606</v>
      </c>
    </row>
    <row r="34" spans="1:16" s="45" customFormat="1" ht="12.75" customHeight="1">
      <c r="A34" s="57" t="s">
        <v>91</v>
      </c>
      <c r="B34" s="58">
        <v>1781</v>
      </c>
      <c r="C34" s="58">
        <v>-486</v>
      </c>
      <c r="D34" s="60">
        <v>-21.438023820026466</v>
      </c>
      <c r="E34" s="58">
        <v>-362</v>
      </c>
      <c r="F34" s="60">
        <v>-16.892207186187587</v>
      </c>
      <c r="G34" s="58">
        <v>624</v>
      </c>
      <c r="H34" s="58">
        <v>-111</v>
      </c>
      <c r="I34" s="60">
        <v>-15.102040816326531</v>
      </c>
      <c r="J34" s="58">
        <v>-204</v>
      </c>
      <c r="K34" s="60">
        <v>-24.637681159420289</v>
      </c>
      <c r="L34" s="58">
        <v>1157</v>
      </c>
      <c r="M34" s="58">
        <v>-375</v>
      </c>
      <c r="N34" s="60">
        <v>-24.477806788511749</v>
      </c>
      <c r="O34" s="58">
        <v>-158</v>
      </c>
      <c r="P34" s="60">
        <v>-12.015209125475286</v>
      </c>
    </row>
    <row r="35" spans="1:16" s="45" customFormat="1" ht="23.25" customHeight="1">
      <c r="A35" s="57" t="s">
        <v>92</v>
      </c>
      <c r="B35" s="58">
        <v>3868</v>
      </c>
      <c r="C35" s="58">
        <v>-2328</v>
      </c>
      <c r="D35" s="60">
        <v>-37.572627501613944</v>
      </c>
      <c r="E35" s="58">
        <v>-1865</v>
      </c>
      <c r="F35" s="60">
        <v>-32.530961102389675</v>
      </c>
      <c r="G35" s="58">
        <v>1076</v>
      </c>
      <c r="H35" s="58">
        <v>-569</v>
      </c>
      <c r="I35" s="60">
        <v>-34.589665653495437</v>
      </c>
      <c r="J35" s="58">
        <v>-940</v>
      </c>
      <c r="K35" s="60">
        <v>-46.626984126984127</v>
      </c>
      <c r="L35" s="58">
        <v>2792</v>
      </c>
      <c r="M35" s="58">
        <v>-1759</v>
      </c>
      <c r="N35" s="60">
        <v>-38.650845967919139</v>
      </c>
      <c r="O35" s="58">
        <v>-925</v>
      </c>
      <c r="P35" s="60">
        <v>-24.885660478880819</v>
      </c>
    </row>
    <row r="36" spans="1:16" s="45" customFormat="1" ht="12.75" customHeight="1">
      <c r="A36" s="57" t="s">
        <v>93</v>
      </c>
      <c r="B36" s="58">
        <v>39</v>
      </c>
      <c r="C36" s="58">
        <v>-67</v>
      </c>
      <c r="D36" s="60">
        <v>-63.20754716981132</v>
      </c>
      <c r="E36" s="58">
        <v>-7</v>
      </c>
      <c r="F36" s="60">
        <v>-15.217391304347826</v>
      </c>
      <c r="G36" s="58">
        <v>16</v>
      </c>
      <c r="H36" s="58">
        <v>-25</v>
      </c>
      <c r="I36" s="60">
        <v>-60.975609756097562</v>
      </c>
      <c r="J36" s="58">
        <v>-1</v>
      </c>
      <c r="K36" s="60">
        <v>-5.882352941176471</v>
      </c>
      <c r="L36" s="58">
        <v>23</v>
      </c>
      <c r="M36" s="58">
        <v>-42</v>
      </c>
      <c r="N36" s="60">
        <v>-64.615384615384613</v>
      </c>
      <c r="O36" s="58">
        <v>-6</v>
      </c>
      <c r="P36" s="60">
        <v>-20.689655172413794</v>
      </c>
    </row>
    <row r="37" spans="1:16" s="45" customFormat="1" ht="12.75" customHeight="1">
      <c r="A37" s="57" t="s">
        <v>94</v>
      </c>
      <c r="B37" s="58">
        <v>745</v>
      </c>
      <c r="C37" s="58">
        <v>-386</v>
      </c>
      <c r="D37" s="60">
        <v>-34.129089301503093</v>
      </c>
      <c r="E37" s="58">
        <v>-27</v>
      </c>
      <c r="F37" s="60">
        <v>-3.4974093264248705</v>
      </c>
      <c r="G37" s="58">
        <v>173</v>
      </c>
      <c r="H37" s="58">
        <v>-78</v>
      </c>
      <c r="I37" s="60">
        <v>-31.075697211155379</v>
      </c>
      <c r="J37" s="58">
        <v>-13</v>
      </c>
      <c r="K37" s="60">
        <v>-6.989247311827957</v>
      </c>
      <c r="L37" s="58">
        <v>572</v>
      </c>
      <c r="M37" s="58">
        <v>-308</v>
      </c>
      <c r="N37" s="60">
        <v>-35</v>
      </c>
      <c r="O37" s="58">
        <v>-14</v>
      </c>
      <c r="P37" s="60">
        <v>-2.3890784982935154</v>
      </c>
    </row>
    <row r="38" spans="1:16" s="45" customFormat="1" ht="12.75" customHeight="1">
      <c r="A38" s="128" t="s">
        <v>158</v>
      </c>
      <c r="B38" s="129">
        <v>7397</v>
      </c>
      <c r="C38" s="129">
        <v>-3988</v>
      </c>
      <c r="D38" s="130">
        <v>-35.028546332894159</v>
      </c>
      <c r="E38" s="129">
        <v>-2523</v>
      </c>
      <c r="F38" s="130">
        <v>-25.433467741935484</v>
      </c>
      <c r="G38" s="129">
        <v>2207</v>
      </c>
      <c r="H38" s="129">
        <v>-1072</v>
      </c>
      <c r="I38" s="130">
        <v>-32.692894175053368</v>
      </c>
      <c r="J38" s="129">
        <v>-1213</v>
      </c>
      <c r="K38" s="130">
        <v>-35.467836257309941</v>
      </c>
      <c r="L38" s="129">
        <v>5190</v>
      </c>
      <c r="M38" s="129">
        <v>-2916</v>
      </c>
      <c r="N38" s="130">
        <v>-35.97335307179867</v>
      </c>
      <c r="O38" s="129">
        <v>-1310</v>
      </c>
      <c r="P38" s="130">
        <v>-20.153846153846153</v>
      </c>
    </row>
    <row r="39" spans="1:16" s="45" customFormat="1" ht="12.75" customHeight="1">
      <c r="A39" s="52" t="s">
        <v>95</v>
      </c>
      <c r="B39" s="49">
        <v>6349</v>
      </c>
      <c r="C39" s="49">
        <v>-3119</v>
      </c>
      <c r="D39" s="51">
        <v>-32.942543303760033</v>
      </c>
      <c r="E39" s="49">
        <v>-2283</v>
      </c>
      <c r="F39" s="51">
        <v>-26.448100092678406</v>
      </c>
      <c r="G39" s="49">
        <v>1772</v>
      </c>
      <c r="H39" s="49">
        <v>-685</v>
      </c>
      <c r="I39" s="51">
        <v>-27.879527879527881</v>
      </c>
      <c r="J39" s="49">
        <v>-994</v>
      </c>
      <c r="K39" s="51">
        <v>-35.93637020968908</v>
      </c>
      <c r="L39" s="49">
        <v>4577</v>
      </c>
      <c r="M39" s="49">
        <v>-2434</v>
      </c>
      <c r="N39" s="51">
        <v>-34.716873484524321</v>
      </c>
      <c r="O39" s="49">
        <v>-1289</v>
      </c>
      <c r="P39" s="51">
        <v>-21.974087964541425</v>
      </c>
    </row>
    <row r="40" spans="1:16" s="45" customFormat="1" ht="12.75" customHeight="1">
      <c r="A40" s="65" t="s">
        <v>87</v>
      </c>
      <c r="B40" s="66">
        <v>878</v>
      </c>
      <c r="C40" s="66">
        <v>-566</v>
      </c>
      <c r="D40" s="68">
        <v>-39.196675900277008</v>
      </c>
      <c r="E40" s="66">
        <v>-194</v>
      </c>
      <c r="F40" s="68">
        <v>-18.097014925373134</v>
      </c>
      <c r="G40" s="66">
        <v>272</v>
      </c>
      <c r="H40" s="66">
        <v>-172</v>
      </c>
      <c r="I40" s="68">
        <v>-38.738738738738739</v>
      </c>
      <c r="J40" s="66">
        <v>-28</v>
      </c>
      <c r="K40" s="68">
        <v>-9.3333333333333339</v>
      </c>
      <c r="L40" s="66">
        <v>606</v>
      </c>
      <c r="M40" s="66">
        <v>-394</v>
      </c>
      <c r="N40" s="68">
        <v>-39.4</v>
      </c>
      <c r="O40" s="66">
        <v>-166</v>
      </c>
      <c r="P40" s="68">
        <v>-21.502590673575128</v>
      </c>
    </row>
    <row r="41" spans="1:16" s="45" customFormat="1" ht="12.75" customHeight="1">
      <c r="A41" s="65" t="s">
        <v>90</v>
      </c>
      <c r="B41" s="66">
        <v>5471</v>
      </c>
      <c r="C41" s="66">
        <v>-2553</v>
      </c>
      <c r="D41" s="68">
        <v>-31.81704885343968</v>
      </c>
      <c r="E41" s="66">
        <v>-2089</v>
      </c>
      <c r="F41" s="68">
        <v>-27.632275132275133</v>
      </c>
      <c r="G41" s="66">
        <v>1500</v>
      </c>
      <c r="H41" s="66">
        <v>-513</v>
      </c>
      <c r="I41" s="68">
        <v>-25.484351713859912</v>
      </c>
      <c r="J41" s="66">
        <v>-966</v>
      </c>
      <c r="K41" s="68">
        <v>-39.172749391727493</v>
      </c>
      <c r="L41" s="66">
        <v>3971</v>
      </c>
      <c r="M41" s="66">
        <v>-2040</v>
      </c>
      <c r="N41" s="68">
        <v>-33.937780735318583</v>
      </c>
      <c r="O41" s="66">
        <v>-1123</v>
      </c>
      <c r="P41" s="68">
        <v>-22.045543776992542</v>
      </c>
    </row>
    <row r="42" spans="1:16" s="45" customFormat="1" ht="12.75" customHeight="1">
      <c r="A42" s="69" t="s">
        <v>96</v>
      </c>
      <c r="B42" s="70">
        <v>1043</v>
      </c>
      <c r="C42" s="70">
        <v>-870</v>
      </c>
      <c r="D42" s="72">
        <v>-45.478306325143755</v>
      </c>
      <c r="E42" s="70">
        <v>-236</v>
      </c>
      <c r="F42" s="72">
        <v>-18.451915559030493</v>
      </c>
      <c r="G42" s="70">
        <v>432</v>
      </c>
      <c r="H42" s="70">
        <v>-387</v>
      </c>
      <c r="I42" s="72">
        <v>-47.252747252747255</v>
      </c>
      <c r="J42" s="70">
        <v>-221</v>
      </c>
      <c r="K42" s="72">
        <v>-33.843797856049008</v>
      </c>
      <c r="L42" s="70">
        <v>611</v>
      </c>
      <c r="M42" s="70">
        <v>-483</v>
      </c>
      <c r="N42" s="72">
        <v>-44.149908592321758</v>
      </c>
      <c r="O42" s="70">
        <v>-15</v>
      </c>
      <c r="P42" s="72">
        <v>-2.3961661341853033</v>
      </c>
    </row>
    <row r="43" spans="1:16" s="45" customFormat="1" ht="12.75" customHeight="1">
      <c r="A43" s="65" t="s">
        <v>87</v>
      </c>
      <c r="B43" s="66">
        <v>81</v>
      </c>
      <c r="C43" s="66">
        <v>-156</v>
      </c>
      <c r="D43" s="68">
        <v>-65.822784810126578</v>
      </c>
      <c r="E43" s="66">
        <v>-64</v>
      </c>
      <c r="F43" s="68">
        <v>-44.137931034482762</v>
      </c>
      <c r="G43" s="66">
        <v>43</v>
      </c>
      <c r="H43" s="66">
        <v>-117</v>
      </c>
      <c r="I43" s="68">
        <v>-73.125</v>
      </c>
      <c r="J43" s="66">
        <v>-29</v>
      </c>
      <c r="K43" s="68">
        <v>-40.277777777777779</v>
      </c>
      <c r="L43" s="66">
        <v>38</v>
      </c>
      <c r="M43" s="66">
        <v>-39</v>
      </c>
      <c r="N43" s="68">
        <v>-50.649350649350652</v>
      </c>
      <c r="O43" s="66">
        <v>-35</v>
      </c>
      <c r="P43" s="68">
        <v>-47.945205479452056</v>
      </c>
    </row>
    <row r="44" spans="1:16" s="45" customFormat="1" ht="12.75" customHeight="1">
      <c r="A44" s="53" t="s">
        <v>90</v>
      </c>
      <c r="B44" s="54">
        <v>962</v>
      </c>
      <c r="C44" s="54">
        <v>-714</v>
      </c>
      <c r="D44" s="56">
        <v>-42.601431980906924</v>
      </c>
      <c r="E44" s="54">
        <v>-172</v>
      </c>
      <c r="F44" s="56">
        <v>-15.167548500881834</v>
      </c>
      <c r="G44" s="54">
        <v>389</v>
      </c>
      <c r="H44" s="54">
        <v>-270</v>
      </c>
      <c r="I44" s="56">
        <v>-40.971168437025796</v>
      </c>
      <c r="J44" s="54">
        <v>-192</v>
      </c>
      <c r="K44" s="56">
        <v>-33.04647160068847</v>
      </c>
      <c r="L44" s="54">
        <v>573</v>
      </c>
      <c r="M44" s="54">
        <v>-444</v>
      </c>
      <c r="N44" s="56">
        <v>-43.657817109144545</v>
      </c>
      <c r="O44" s="54">
        <v>20</v>
      </c>
      <c r="P44" s="56">
        <v>3.6166365280289332</v>
      </c>
    </row>
    <row r="45" spans="1:16" s="45" customFormat="1" ht="12.75" customHeight="1">
      <c r="A45" s="73" t="s">
        <v>97</v>
      </c>
      <c r="B45" s="74">
        <v>5</v>
      </c>
      <c r="C45" s="74">
        <v>1</v>
      </c>
      <c r="D45" s="76">
        <v>25</v>
      </c>
      <c r="E45" s="74">
        <v>-4</v>
      </c>
      <c r="F45" s="76">
        <v>-44.444444444444443</v>
      </c>
      <c r="G45" s="74">
        <v>3</v>
      </c>
      <c r="H45" s="74">
        <v>0</v>
      </c>
      <c r="I45" s="76">
        <v>0</v>
      </c>
      <c r="J45" s="74">
        <v>2</v>
      </c>
      <c r="K45" s="76">
        <v>200</v>
      </c>
      <c r="L45" s="74">
        <v>2</v>
      </c>
      <c r="M45" s="74">
        <v>1</v>
      </c>
      <c r="N45" s="76">
        <v>100</v>
      </c>
      <c r="O45" s="74">
        <v>-6</v>
      </c>
      <c r="P45" s="76">
        <v>-75</v>
      </c>
    </row>
    <row r="46" spans="1:16" s="45" customFormat="1" ht="15" customHeight="1">
      <c r="A46" s="296" t="s">
        <v>159</v>
      </c>
      <c r="B46" s="297"/>
      <c r="C46" s="297"/>
      <c r="D46" s="297"/>
      <c r="E46" s="297"/>
      <c r="F46" s="297"/>
      <c r="G46" s="297"/>
      <c r="H46" s="297"/>
      <c r="I46" s="297"/>
      <c r="J46" s="297"/>
      <c r="K46" s="297"/>
      <c r="L46" s="297"/>
      <c r="M46" s="297"/>
      <c r="N46" s="297"/>
      <c r="O46" s="297"/>
      <c r="P46" s="297"/>
    </row>
    <row r="47" spans="1:16" s="45" customFormat="1" ht="24" customHeight="1">
      <c r="A47" s="48" t="s">
        <v>160</v>
      </c>
      <c r="B47" s="126">
        <v>10044</v>
      </c>
      <c r="C47" s="126">
        <v>-3414</v>
      </c>
      <c r="D47" s="127">
        <v>-25.367810967454304</v>
      </c>
      <c r="E47" s="126">
        <v>-820</v>
      </c>
      <c r="F47" s="127">
        <v>-7.5478645066273931</v>
      </c>
      <c r="G47" s="126">
        <v>576</v>
      </c>
      <c r="H47" s="126">
        <v>-244</v>
      </c>
      <c r="I47" s="127">
        <v>-29.756097560975611</v>
      </c>
      <c r="J47" s="126">
        <v>-12</v>
      </c>
      <c r="K47" s="127">
        <v>-2.0408163265306123</v>
      </c>
      <c r="L47" s="126">
        <v>9468</v>
      </c>
      <c r="M47" s="126">
        <v>-3170</v>
      </c>
      <c r="N47" s="127">
        <v>-25.083082766260485</v>
      </c>
      <c r="O47" s="126">
        <v>-808</v>
      </c>
      <c r="P47" s="127">
        <v>-7.8629817049435582</v>
      </c>
    </row>
    <row r="48" spans="1:16" s="45" customFormat="1" ht="12.75" customHeight="1">
      <c r="A48" s="52" t="s">
        <v>87</v>
      </c>
      <c r="B48" s="49">
        <v>1339</v>
      </c>
      <c r="C48" s="49">
        <v>-480</v>
      </c>
      <c r="D48" s="51">
        <v>-26.388125343595384</v>
      </c>
      <c r="E48" s="49">
        <v>-269</v>
      </c>
      <c r="F48" s="51">
        <v>-16.728855721393035</v>
      </c>
      <c r="G48" s="49">
        <v>143</v>
      </c>
      <c r="H48" s="49">
        <v>-108</v>
      </c>
      <c r="I48" s="51">
        <v>-43.027888446215137</v>
      </c>
      <c r="J48" s="49">
        <v>-53</v>
      </c>
      <c r="K48" s="51">
        <v>-27.040816326530614</v>
      </c>
      <c r="L48" s="49">
        <v>1196</v>
      </c>
      <c r="M48" s="49">
        <v>-372</v>
      </c>
      <c r="N48" s="51">
        <v>-23.724489795918366</v>
      </c>
      <c r="O48" s="49">
        <v>-216</v>
      </c>
      <c r="P48" s="51">
        <v>-15.297450424929178</v>
      </c>
    </row>
    <row r="49" spans="1:16" s="45" customFormat="1" ht="12.75" customHeight="1">
      <c r="A49" s="53" t="s">
        <v>88</v>
      </c>
      <c r="B49" s="54">
        <v>705</v>
      </c>
      <c r="C49" s="54">
        <v>-346</v>
      </c>
      <c r="D49" s="56">
        <v>-32.921027592768795</v>
      </c>
      <c r="E49" s="54">
        <v>-283</v>
      </c>
      <c r="F49" s="56">
        <v>-28.643724696356276</v>
      </c>
      <c r="G49" s="54">
        <v>77</v>
      </c>
      <c r="H49" s="54">
        <v>-87</v>
      </c>
      <c r="I49" s="56">
        <v>-53.048780487804876</v>
      </c>
      <c r="J49" s="54">
        <v>-49</v>
      </c>
      <c r="K49" s="56">
        <v>-38.888888888888886</v>
      </c>
      <c r="L49" s="54">
        <v>628</v>
      </c>
      <c r="M49" s="54">
        <v>-259</v>
      </c>
      <c r="N49" s="56">
        <v>-29.199549041713642</v>
      </c>
      <c r="O49" s="54">
        <v>-234</v>
      </c>
      <c r="P49" s="56">
        <v>-27.1461716937355</v>
      </c>
    </row>
    <row r="50" spans="1:16" s="45" customFormat="1" ht="21" customHeight="1">
      <c r="A50" s="53" t="s">
        <v>155</v>
      </c>
      <c r="B50" s="54">
        <v>634</v>
      </c>
      <c r="C50" s="54">
        <v>-134</v>
      </c>
      <c r="D50" s="56">
        <v>-17.447916666666668</v>
      </c>
      <c r="E50" s="54">
        <v>14</v>
      </c>
      <c r="F50" s="56">
        <v>2.2580645161290325</v>
      </c>
      <c r="G50" s="54">
        <v>66</v>
      </c>
      <c r="H50" s="54">
        <v>-21</v>
      </c>
      <c r="I50" s="56">
        <v>-24.137931034482758</v>
      </c>
      <c r="J50" s="54">
        <v>-4</v>
      </c>
      <c r="K50" s="56">
        <v>-5.7142857142857144</v>
      </c>
      <c r="L50" s="54">
        <v>568</v>
      </c>
      <c r="M50" s="54">
        <v>-113</v>
      </c>
      <c r="N50" s="56">
        <v>-16.593245227606459</v>
      </c>
      <c r="O50" s="54">
        <v>18</v>
      </c>
      <c r="P50" s="56">
        <v>3.2727272727272729</v>
      </c>
    </row>
    <row r="51" spans="1:16" s="45" customFormat="1" ht="12.75" customHeight="1">
      <c r="A51" s="52" t="s">
        <v>90</v>
      </c>
      <c r="B51" s="49">
        <v>8705</v>
      </c>
      <c r="C51" s="49">
        <v>-2934</v>
      </c>
      <c r="D51" s="51">
        <v>-25.208351232923789</v>
      </c>
      <c r="E51" s="49">
        <v>-551</v>
      </c>
      <c r="F51" s="51">
        <v>-5.9528954191875538</v>
      </c>
      <c r="G51" s="49">
        <v>433</v>
      </c>
      <c r="H51" s="49">
        <v>-136</v>
      </c>
      <c r="I51" s="51">
        <v>-23.901581722319861</v>
      </c>
      <c r="J51" s="49">
        <v>41</v>
      </c>
      <c r="K51" s="51">
        <v>10.459183673469388</v>
      </c>
      <c r="L51" s="49">
        <v>8272</v>
      </c>
      <c r="M51" s="49">
        <v>-2798</v>
      </c>
      <c r="N51" s="51">
        <v>-25.275519421860885</v>
      </c>
      <c r="O51" s="49">
        <v>-592</v>
      </c>
      <c r="P51" s="51">
        <v>-6.6787003610108302</v>
      </c>
    </row>
    <row r="52" spans="1:16" s="45" customFormat="1" ht="12.75" customHeight="1">
      <c r="A52" s="57" t="s">
        <v>91</v>
      </c>
      <c r="B52" s="58">
        <v>7370</v>
      </c>
      <c r="C52" s="58">
        <v>-2226</v>
      </c>
      <c r="D52" s="60">
        <v>-23.197165485619006</v>
      </c>
      <c r="E52" s="58">
        <v>-526</v>
      </c>
      <c r="F52" s="60">
        <v>-6.6616008105369806</v>
      </c>
      <c r="G52" s="58">
        <v>225</v>
      </c>
      <c r="H52" s="58">
        <v>-55</v>
      </c>
      <c r="I52" s="60">
        <v>-19.642857142857142</v>
      </c>
      <c r="J52" s="58">
        <v>42</v>
      </c>
      <c r="K52" s="60">
        <v>22.950819672131146</v>
      </c>
      <c r="L52" s="58">
        <v>7145</v>
      </c>
      <c r="M52" s="58">
        <v>-2171</v>
      </c>
      <c r="N52" s="60">
        <v>-23.303993130098753</v>
      </c>
      <c r="O52" s="58">
        <v>-568</v>
      </c>
      <c r="P52" s="60">
        <v>-7.3641903280176324</v>
      </c>
    </row>
    <row r="53" spans="1:16" s="45" customFormat="1" ht="23.25" customHeight="1">
      <c r="A53" s="57" t="s">
        <v>92</v>
      </c>
      <c r="B53" s="58">
        <v>1241</v>
      </c>
      <c r="C53" s="58">
        <v>-634</v>
      </c>
      <c r="D53" s="60">
        <v>-33.813333333333333</v>
      </c>
      <c r="E53" s="58">
        <v>-2</v>
      </c>
      <c r="F53" s="60">
        <v>-0.16090104585679807</v>
      </c>
      <c r="G53" s="58">
        <v>182</v>
      </c>
      <c r="H53" s="58">
        <v>-62</v>
      </c>
      <c r="I53" s="60">
        <v>-25.409836065573771</v>
      </c>
      <c r="J53" s="58">
        <v>7</v>
      </c>
      <c r="K53" s="60">
        <v>4</v>
      </c>
      <c r="L53" s="58">
        <v>1059</v>
      </c>
      <c r="M53" s="58">
        <v>-572</v>
      </c>
      <c r="N53" s="60">
        <v>-35.070508890251382</v>
      </c>
      <c r="O53" s="58">
        <v>-9</v>
      </c>
      <c r="P53" s="60">
        <v>-0.84269662921348309</v>
      </c>
    </row>
    <row r="54" spans="1:16" s="45" customFormat="1" ht="12.75" customHeight="1">
      <c r="A54" s="57" t="s">
        <v>93</v>
      </c>
      <c r="B54" s="58">
        <v>37</v>
      </c>
      <c r="C54" s="58">
        <v>-21</v>
      </c>
      <c r="D54" s="60">
        <v>-36.206896551724135</v>
      </c>
      <c r="E54" s="58">
        <v>0</v>
      </c>
      <c r="F54" s="60">
        <v>0</v>
      </c>
      <c r="G54" s="58">
        <v>11</v>
      </c>
      <c r="H54" s="58">
        <v>-5</v>
      </c>
      <c r="I54" s="60">
        <v>-31.25</v>
      </c>
      <c r="J54" s="58">
        <v>4</v>
      </c>
      <c r="K54" s="60">
        <v>57.142857142857146</v>
      </c>
      <c r="L54" s="58">
        <v>26</v>
      </c>
      <c r="M54" s="58">
        <v>-16</v>
      </c>
      <c r="N54" s="60">
        <v>-38.095238095238095</v>
      </c>
      <c r="O54" s="58">
        <v>-4</v>
      </c>
      <c r="P54" s="60">
        <v>-13.333333333333334</v>
      </c>
    </row>
    <row r="55" spans="1:16" s="45" customFormat="1" ht="12.75" customHeight="1">
      <c r="A55" s="57" t="s">
        <v>94</v>
      </c>
      <c r="B55" s="58">
        <v>57</v>
      </c>
      <c r="C55" s="58">
        <v>-53</v>
      </c>
      <c r="D55" s="60">
        <v>-48.18181818181818</v>
      </c>
      <c r="E55" s="58">
        <v>-23</v>
      </c>
      <c r="F55" s="60">
        <v>-28.75</v>
      </c>
      <c r="G55" s="58">
        <v>15</v>
      </c>
      <c r="H55" s="58">
        <v>-14</v>
      </c>
      <c r="I55" s="60">
        <v>-48.275862068965516</v>
      </c>
      <c r="J55" s="58">
        <v>-12</v>
      </c>
      <c r="K55" s="60">
        <v>-44.444444444444443</v>
      </c>
      <c r="L55" s="58">
        <v>42</v>
      </c>
      <c r="M55" s="58">
        <v>-39</v>
      </c>
      <c r="N55" s="60">
        <v>-48.148148148148145</v>
      </c>
      <c r="O55" s="58">
        <v>-11</v>
      </c>
      <c r="P55" s="60">
        <v>-20.754716981132077</v>
      </c>
    </row>
    <row r="56" spans="1:16" s="45" customFormat="1" ht="23.25" customHeight="1">
      <c r="A56" s="131" t="s">
        <v>160</v>
      </c>
      <c r="B56" s="129">
        <v>10044</v>
      </c>
      <c r="C56" s="129">
        <v>-3414</v>
      </c>
      <c r="D56" s="130">
        <v>-25.367810967454304</v>
      </c>
      <c r="E56" s="129">
        <v>-820</v>
      </c>
      <c r="F56" s="130">
        <v>-7.5478645066273931</v>
      </c>
      <c r="G56" s="129">
        <v>576</v>
      </c>
      <c r="H56" s="129">
        <v>-244</v>
      </c>
      <c r="I56" s="130">
        <v>-29.756097560975611</v>
      </c>
      <c r="J56" s="129">
        <v>-12</v>
      </c>
      <c r="K56" s="130">
        <v>-2.0408163265306123</v>
      </c>
      <c r="L56" s="129">
        <v>9468</v>
      </c>
      <c r="M56" s="129">
        <v>-3170</v>
      </c>
      <c r="N56" s="130">
        <v>-25.083082766260485</v>
      </c>
      <c r="O56" s="129">
        <v>-808</v>
      </c>
      <c r="P56" s="130">
        <v>-7.8629817049435582</v>
      </c>
    </row>
    <row r="57" spans="1:16" s="45" customFormat="1" ht="12.75" customHeight="1">
      <c r="A57" s="52" t="s">
        <v>95</v>
      </c>
      <c r="B57" s="49">
        <v>9115</v>
      </c>
      <c r="C57" s="49">
        <v>-2998</v>
      </c>
      <c r="D57" s="51">
        <v>-24.750268306777841</v>
      </c>
      <c r="E57" s="49">
        <v>-725</v>
      </c>
      <c r="F57" s="51">
        <v>-7.3678861788617889</v>
      </c>
      <c r="G57" s="49">
        <v>399</v>
      </c>
      <c r="H57" s="49">
        <v>-174</v>
      </c>
      <c r="I57" s="51">
        <v>-30.366492146596858</v>
      </c>
      <c r="J57" s="49">
        <v>-28</v>
      </c>
      <c r="K57" s="51">
        <v>-6.557377049180328</v>
      </c>
      <c r="L57" s="49">
        <v>8716</v>
      </c>
      <c r="M57" s="49">
        <v>-2824</v>
      </c>
      <c r="N57" s="51">
        <v>-24.471403812824956</v>
      </c>
      <c r="O57" s="49">
        <v>-697</v>
      </c>
      <c r="P57" s="51">
        <v>-7.40465313927547</v>
      </c>
    </row>
    <row r="58" spans="1:16" s="45" customFormat="1" ht="12.75" customHeight="1">
      <c r="A58" s="65" t="s">
        <v>87</v>
      </c>
      <c r="B58" s="66">
        <v>1214</v>
      </c>
      <c r="C58" s="66">
        <v>-397</v>
      </c>
      <c r="D58" s="68">
        <v>-24.643078833022969</v>
      </c>
      <c r="E58" s="66">
        <v>-252</v>
      </c>
      <c r="F58" s="68">
        <v>-17.189631650750343</v>
      </c>
      <c r="G58" s="66">
        <v>113</v>
      </c>
      <c r="H58" s="66">
        <v>-69</v>
      </c>
      <c r="I58" s="68">
        <v>-37.912087912087912</v>
      </c>
      <c r="J58" s="66">
        <v>-54</v>
      </c>
      <c r="K58" s="68">
        <v>-32.335329341317369</v>
      </c>
      <c r="L58" s="66">
        <v>1101</v>
      </c>
      <c r="M58" s="66">
        <v>-328</v>
      </c>
      <c r="N58" s="68">
        <v>-22.953114065780266</v>
      </c>
      <c r="O58" s="66">
        <v>-198</v>
      </c>
      <c r="P58" s="68">
        <v>-15.242494226327944</v>
      </c>
    </row>
    <row r="59" spans="1:16" s="45" customFormat="1" ht="12.75" customHeight="1">
      <c r="A59" s="65" t="s">
        <v>90</v>
      </c>
      <c r="B59" s="66">
        <v>7901</v>
      </c>
      <c r="C59" s="66">
        <v>-2601</v>
      </c>
      <c r="D59" s="68">
        <v>-24.766711102647115</v>
      </c>
      <c r="E59" s="66">
        <v>-473</v>
      </c>
      <c r="F59" s="68">
        <v>-5.6484356341055646</v>
      </c>
      <c r="G59" s="66">
        <v>286</v>
      </c>
      <c r="H59" s="66">
        <v>-105</v>
      </c>
      <c r="I59" s="68">
        <v>-26.854219948849106</v>
      </c>
      <c r="J59" s="66">
        <v>26</v>
      </c>
      <c r="K59" s="68">
        <v>10</v>
      </c>
      <c r="L59" s="66">
        <v>7615</v>
      </c>
      <c r="M59" s="66">
        <v>-2496</v>
      </c>
      <c r="N59" s="68">
        <v>-24.685985560280884</v>
      </c>
      <c r="O59" s="66">
        <v>-499</v>
      </c>
      <c r="P59" s="68">
        <v>-6.1498644318461917</v>
      </c>
    </row>
    <row r="60" spans="1:16" s="45" customFormat="1" ht="12.75" customHeight="1">
      <c r="A60" s="69" t="s">
        <v>96</v>
      </c>
      <c r="B60" s="70">
        <v>914</v>
      </c>
      <c r="C60" s="70">
        <v>-412</v>
      </c>
      <c r="D60" s="72">
        <v>-31.070889894419306</v>
      </c>
      <c r="E60" s="70">
        <v>-78</v>
      </c>
      <c r="F60" s="72">
        <v>-7.862903225806452</v>
      </c>
      <c r="G60" s="70">
        <v>177</v>
      </c>
      <c r="H60" s="70">
        <v>-69</v>
      </c>
      <c r="I60" s="72">
        <v>-28.048780487804876</v>
      </c>
      <c r="J60" s="70">
        <v>17</v>
      </c>
      <c r="K60" s="72">
        <v>10.625</v>
      </c>
      <c r="L60" s="70">
        <v>737</v>
      </c>
      <c r="M60" s="70">
        <v>-343</v>
      </c>
      <c r="N60" s="72">
        <v>-31.75925925925926</v>
      </c>
      <c r="O60" s="70">
        <v>-95</v>
      </c>
      <c r="P60" s="72">
        <v>-11.41826923076923</v>
      </c>
    </row>
    <row r="61" spans="1:16" s="45" customFormat="1" ht="12.75" customHeight="1">
      <c r="A61" s="65" t="s">
        <v>87</v>
      </c>
      <c r="B61" s="66">
        <v>110</v>
      </c>
      <c r="C61" s="66">
        <v>-79</v>
      </c>
      <c r="D61" s="68">
        <v>-41.798941798941797</v>
      </c>
      <c r="E61" s="66">
        <v>0</v>
      </c>
      <c r="F61" s="68">
        <v>0</v>
      </c>
      <c r="G61" s="66">
        <v>30</v>
      </c>
      <c r="H61" s="66">
        <v>-38</v>
      </c>
      <c r="I61" s="68">
        <v>-55.882352941176471</v>
      </c>
      <c r="J61" s="66">
        <v>2</v>
      </c>
      <c r="K61" s="68">
        <v>7.1428571428571432</v>
      </c>
      <c r="L61" s="66">
        <v>80</v>
      </c>
      <c r="M61" s="66">
        <v>-41</v>
      </c>
      <c r="N61" s="68">
        <v>-33.884297520661157</v>
      </c>
      <c r="O61" s="66">
        <v>-2</v>
      </c>
      <c r="P61" s="68">
        <v>-2.4390243902439024</v>
      </c>
    </row>
    <row r="62" spans="1:16" s="45" customFormat="1" ht="12.75" customHeight="1">
      <c r="A62" s="53" t="s">
        <v>90</v>
      </c>
      <c r="B62" s="54">
        <v>804</v>
      </c>
      <c r="C62" s="54">
        <v>-333</v>
      </c>
      <c r="D62" s="56">
        <v>-29.287598944591029</v>
      </c>
      <c r="E62" s="54">
        <v>-78</v>
      </c>
      <c r="F62" s="56">
        <v>-8.8435374149659864</v>
      </c>
      <c r="G62" s="54">
        <v>147</v>
      </c>
      <c r="H62" s="54">
        <v>-31</v>
      </c>
      <c r="I62" s="56">
        <v>-17.415730337078653</v>
      </c>
      <c r="J62" s="54">
        <v>15</v>
      </c>
      <c r="K62" s="56">
        <v>11.363636363636363</v>
      </c>
      <c r="L62" s="54">
        <v>657</v>
      </c>
      <c r="M62" s="54">
        <v>-302</v>
      </c>
      <c r="N62" s="56">
        <v>-31.491136600625651</v>
      </c>
      <c r="O62" s="54">
        <v>-93</v>
      </c>
      <c r="P62" s="56">
        <v>-12.4</v>
      </c>
    </row>
    <row r="63" spans="1:16" s="45" customFormat="1" ht="12.75" customHeight="1">
      <c r="A63" s="73" t="s">
        <v>97</v>
      </c>
      <c r="B63" s="74">
        <v>15</v>
      </c>
      <c r="C63" s="74">
        <v>-4</v>
      </c>
      <c r="D63" s="76">
        <v>-21.05263157894737</v>
      </c>
      <c r="E63" s="74">
        <v>-17</v>
      </c>
      <c r="F63" s="76">
        <v>-53.125</v>
      </c>
      <c r="G63" s="74">
        <v>0</v>
      </c>
      <c r="H63" s="74">
        <v>-1</v>
      </c>
      <c r="I63" s="76">
        <v>-100</v>
      </c>
      <c r="J63" s="74">
        <v>-1</v>
      </c>
      <c r="K63" s="76">
        <v>-100</v>
      </c>
      <c r="L63" s="74">
        <v>15</v>
      </c>
      <c r="M63" s="74">
        <v>-3</v>
      </c>
      <c r="N63" s="76">
        <v>-16.666666666666668</v>
      </c>
      <c r="O63" s="74">
        <v>-16</v>
      </c>
      <c r="P63" s="76">
        <v>-51.612903225806448</v>
      </c>
    </row>
    <row r="64" spans="1:16" s="45" customFormat="1" ht="15" customHeight="1">
      <c r="A64" s="296" t="s">
        <v>161</v>
      </c>
      <c r="B64" s="297"/>
      <c r="C64" s="297"/>
      <c r="D64" s="297"/>
      <c r="E64" s="297"/>
      <c r="F64" s="297"/>
      <c r="G64" s="297"/>
      <c r="H64" s="297"/>
      <c r="I64" s="297"/>
      <c r="J64" s="297"/>
      <c r="K64" s="297"/>
      <c r="L64" s="297"/>
      <c r="M64" s="297"/>
      <c r="N64" s="297"/>
      <c r="O64" s="297"/>
      <c r="P64" s="297"/>
    </row>
    <row r="65" spans="1:16" s="45" customFormat="1" ht="12.75" customHeight="1">
      <c r="A65" s="48" t="s">
        <v>162</v>
      </c>
      <c r="B65" s="126">
        <v>101152</v>
      </c>
      <c r="C65" s="126">
        <v>-38646</v>
      </c>
      <c r="D65" s="127">
        <v>-27.644172305755447</v>
      </c>
      <c r="E65" s="126">
        <v>-44880</v>
      </c>
      <c r="F65" s="127">
        <v>-30.732990029582556</v>
      </c>
      <c r="G65" s="126">
        <v>50479</v>
      </c>
      <c r="H65" s="126">
        <v>-17781</v>
      </c>
      <c r="I65" s="127">
        <v>-26.048930559624964</v>
      </c>
      <c r="J65" s="126">
        <v>-23506</v>
      </c>
      <c r="K65" s="127">
        <v>-31.771304994255594</v>
      </c>
      <c r="L65" s="126">
        <v>50673</v>
      </c>
      <c r="M65" s="126">
        <v>-20865</v>
      </c>
      <c r="N65" s="127">
        <v>-29.166317202046464</v>
      </c>
      <c r="O65" s="126">
        <v>-21374</v>
      </c>
      <c r="P65" s="127">
        <v>-29.666745319027857</v>
      </c>
    </row>
    <row r="66" spans="1:16" s="45" customFormat="1" ht="12.75" customHeight="1">
      <c r="A66" s="52" t="s">
        <v>87</v>
      </c>
      <c r="B66" s="49">
        <v>16457</v>
      </c>
      <c r="C66" s="49">
        <v>-6248</v>
      </c>
      <c r="D66" s="51">
        <v>-27.51816780444836</v>
      </c>
      <c r="E66" s="49">
        <v>-6787</v>
      </c>
      <c r="F66" s="51">
        <v>-29.198933057993461</v>
      </c>
      <c r="G66" s="49">
        <v>8292</v>
      </c>
      <c r="H66" s="49">
        <v>-2834</v>
      </c>
      <c r="I66" s="51">
        <v>-25.471867697285639</v>
      </c>
      <c r="J66" s="49">
        <v>-2374</v>
      </c>
      <c r="K66" s="51">
        <v>-22.257641102568911</v>
      </c>
      <c r="L66" s="49">
        <v>8165</v>
      </c>
      <c r="M66" s="49">
        <v>-3414</v>
      </c>
      <c r="N66" s="51">
        <v>-29.484411434493481</v>
      </c>
      <c r="O66" s="49">
        <v>-4413</v>
      </c>
      <c r="P66" s="51">
        <v>-35.085069168389253</v>
      </c>
    </row>
    <row r="67" spans="1:16" s="45" customFormat="1" ht="12.75" customHeight="1">
      <c r="A67" s="53" t="s">
        <v>88</v>
      </c>
      <c r="B67" s="54">
        <v>11946</v>
      </c>
      <c r="C67" s="54">
        <v>-4641</v>
      </c>
      <c r="D67" s="56">
        <v>-27.9797431723639</v>
      </c>
      <c r="E67" s="54">
        <v>-5480</v>
      </c>
      <c r="F67" s="56">
        <v>-31.447262710891771</v>
      </c>
      <c r="G67" s="54">
        <v>6065</v>
      </c>
      <c r="H67" s="54">
        <v>-2049</v>
      </c>
      <c r="I67" s="56">
        <v>-25.252649741188069</v>
      </c>
      <c r="J67" s="54">
        <v>-1665</v>
      </c>
      <c r="K67" s="56">
        <v>-21.539456662354464</v>
      </c>
      <c r="L67" s="54">
        <v>5881</v>
      </c>
      <c r="M67" s="54">
        <v>-2592</v>
      </c>
      <c r="N67" s="56">
        <v>-30.591289979936267</v>
      </c>
      <c r="O67" s="54">
        <v>-3815</v>
      </c>
      <c r="P67" s="56">
        <v>-39.346122112211219</v>
      </c>
    </row>
    <row r="68" spans="1:16" s="45" customFormat="1" ht="19.5" customHeight="1">
      <c r="A68" s="53" t="s">
        <v>155</v>
      </c>
      <c r="B68" s="54">
        <v>4511</v>
      </c>
      <c r="C68" s="54">
        <v>-1607</v>
      </c>
      <c r="D68" s="56">
        <v>-26.266753841124551</v>
      </c>
      <c r="E68" s="54">
        <v>-1307</v>
      </c>
      <c r="F68" s="56">
        <v>-22.464764523891372</v>
      </c>
      <c r="G68" s="54">
        <v>2227</v>
      </c>
      <c r="H68" s="54">
        <v>-785</v>
      </c>
      <c r="I68" s="56">
        <v>-26.062416998671978</v>
      </c>
      <c r="J68" s="54">
        <v>-709</v>
      </c>
      <c r="K68" s="56">
        <v>-24.14850136239782</v>
      </c>
      <c r="L68" s="54">
        <v>2284</v>
      </c>
      <c r="M68" s="54">
        <v>-822</v>
      </c>
      <c r="N68" s="56">
        <v>-26.464906632324531</v>
      </c>
      <c r="O68" s="54">
        <v>-598</v>
      </c>
      <c r="P68" s="56">
        <v>-20.749479528105482</v>
      </c>
    </row>
    <row r="69" spans="1:16" s="45" customFormat="1" ht="12.75" customHeight="1">
      <c r="A69" s="52" t="s">
        <v>90</v>
      </c>
      <c r="B69" s="49">
        <v>84695</v>
      </c>
      <c r="C69" s="49">
        <v>-32398</v>
      </c>
      <c r="D69" s="51">
        <v>-27.668605296644547</v>
      </c>
      <c r="E69" s="49">
        <v>-38093</v>
      </c>
      <c r="F69" s="51">
        <v>-31.023389907808582</v>
      </c>
      <c r="G69" s="49">
        <v>42187</v>
      </c>
      <c r="H69" s="49">
        <v>-14947</v>
      </c>
      <c r="I69" s="51">
        <v>-26.161305002275352</v>
      </c>
      <c r="J69" s="49">
        <v>-21132</v>
      </c>
      <c r="K69" s="51">
        <v>-33.373868822944139</v>
      </c>
      <c r="L69" s="49">
        <v>42508</v>
      </c>
      <c r="M69" s="49">
        <v>-17451</v>
      </c>
      <c r="N69" s="51">
        <v>-29.104888340365918</v>
      </c>
      <c r="O69" s="49">
        <v>-16961</v>
      </c>
      <c r="P69" s="51">
        <v>-28.520741899140727</v>
      </c>
    </row>
    <row r="70" spans="1:16" s="45" customFormat="1" ht="12.75" customHeight="1">
      <c r="A70" s="57" t="s">
        <v>91</v>
      </c>
      <c r="B70" s="58">
        <v>31244</v>
      </c>
      <c r="C70" s="58">
        <v>-16232</v>
      </c>
      <c r="D70" s="60">
        <v>-34.189906479063104</v>
      </c>
      <c r="E70" s="58">
        <v>-14762</v>
      </c>
      <c r="F70" s="60">
        <v>-32.087119071425469</v>
      </c>
      <c r="G70" s="58">
        <v>14063</v>
      </c>
      <c r="H70" s="58">
        <v>-7448</v>
      </c>
      <c r="I70" s="60">
        <v>-34.624145785876991</v>
      </c>
      <c r="J70" s="58">
        <v>-7779</v>
      </c>
      <c r="K70" s="60">
        <v>-35.614870433110518</v>
      </c>
      <c r="L70" s="58">
        <v>17181</v>
      </c>
      <c r="M70" s="58">
        <v>-8784</v>
      </c>
      <c r="N70" s="60">
        <v>-33.830155979202772</v>
      </c>
      <c r="O70" s="58">
        <v>-6983</v>
      </c>
      <c r="P70" s="60">
        <v>-28.898361198477073</v>
      </c>
    </row>
    <row r="71" spans="1:16" s="45" customFormat="1" ht="21" customHeight="1">
      <c r="A71" s="57" t="s">
        <v>92</v>
      </c>
      <c r="B71" s="58">
        <v>41897</v>
      </c>
      <c r="C71" s="58">
        <v>-14793</v>
      </c>
      <c r="D71" s="60">
        <v>-26.094549303228082</v>
      </c>
      <c r="E71" s="58">
        <v>-20594</v>
      </c>
      <c r="F71" s="60">
        <v>-32.955145540957901</v>
      </c>
      <c r="G71" s="58">
        <v>20590</v>
      </c>
      <c r="H71" s="58">
        <v>-6948</v>
      </c>
      <c r="I71" s="60">
        <v>-25.2305904568233</v>
      </c>
      <c r="J71" s="58">
        <v>-11478</v>
      </c>
      <c r="K71" s="60">
        <v>-35.792690532618188</v>
      </c>
      <c r="L71" s="58">
        <v>21307</v>
      </c>
      <c r="M71" s="58">
        <v>-7845</v>
      </c>
      <c r="N71" s="60">
        <v>-26.910675082327113</v>
      </c>
      <c r="O71" s="58">
        <v>-9116</v>
      </c>
      <c r="P71" s="60">
        <v>-29.964171843670908</v>
      </c>
    </row>
    <row r="72" spans="1:16" s="45" customFormat="1" ht="12.75" customHeight="1">
      <c r="A72" s="57" t="s">
        <v>93</v>
      </c>
      <c r="B72" s="58">
        <v>518</v>
      </c>
      <c r="C72" s="58">
        <v>-381</v>
      </c>
      <c r="D72" s="60">
        <v>-42.380422691879865</v>
      </c>
      <c r="E72" s="58">
        <v>-416</v>
      </c>
      <c r="F72" s="60">
        <v>-44.53961456102784</v>
      </c>
      <c r="G72" s="58">
        <v>271</v>
      </c>
      <c r="H72" s="58">
        <v>-177</v>
      </c>
      <c r="I72" s="60">
        <v>-39.508928571428569</v>
      </c>
      <c r="J72" s="58">
        <v>-210</v>
      </c>
      <c r="K72" s="60">
        <v>-43.659043659043661</v>
      </c>
      <c r="L72" s="58">
        <v>247</v>
      </c>
      <c r="M72" s="58">
        <v>-204</v>
      </c>
      <c r="N72" s="60">
        <v>-45.232815964523283</v>
      </c>
      <c r="O72" s="58">
        <v>-206</v>
      </c>
      <c r="P72" s="60">
        <v>-45.474613686534219</v>
      </c>
    </row>
    <row r="73" spans="1:16" s="45" customFormat="1" ht="12.75" customHeight="1">
      <c r="A73" s="57" t="s">
        <v>94</v>
      </c>
      <c r="B73" s="58">
        <v>11036</v>
      </c>
      <c r="C73" s="58">
        <v>-992</v>
      </c>
      <c r="D73" s="60">
        <v>-8.2474226804123703</v>
      </c>
      <c r="E73" s="58">
        <v>-2321</v>
      </c>
      <c r="F73" s="60">
        <v>-17.376656434828181</v>
      </c>
      <c r="G73" s="58">
        <v>7263</v>
      </c>
      <c r="H73" s="58">
        <v>-374</v>
      </c>
      <c r="I73" s="60">
        <v>-4.8972109467068217</v>
      </c>
      <c r="J73" s="58">
        <v>-1665</v>
      </c>
      <c r="K73" s="60">
        <v>-18.649193548387096</v>
      </c>
      <c r="L73" s="58">
        <v>3773</v>
      </c>
      <c r="M73" s="58">
        <v>-618</v>
      </c>
      <c r="N73" s="60">
        <v>-14.074242769300843</v>
      </c>
      <c r="O73" s="58">
        <v>-656</v>
      </c>
      <c r="P73" s="60">
        <v>-14.811469857755702</v>
      </c>
    </row>
    <row r="74" spans="1:16" s="45" customFormat="1" ht="12.75" customHeight="1">
      <c r="A74" s="128" t="s">
        <v>162</v>
      </c>
      <c r="B74" s="129">
        <v>101152</v>
      </c>
      <c r="C74" s="129">
        <v>-38646</v>
      </c>
      <c r="D74" s="130">
        <v>-27.644172305755447</v>
      </c>
      <c r="E74" s="129">
        <v>-44880</v>
      </c>
      <c r="F74" s="130">
        <v>-30.732990029582556</v>
      </c>
      <c r="G74" s="129">
        <v>50479</v>
      </c>
      <c r="H74" s="129">
        <v>-17781</v>
      </c>
      <c r="I74" s="130">
        <v>-26.048930559624964</v>
      </c>
      <c r="J74" s="129">
        <v>-23506</v>
      </c>
      <c r="K74" s="130">
        <v>-31.771304994255594</v>
      </c>
      <c r="L74" s="129">
        <v>50673</v>
      </c>
      <c r="M74" s="129">
        <v>-20865</v>
      </c>
      <c r="N74" s="130">
        <v>-29.166317202046464</v>
      </c>
      <c r="O74" s="129">
        <v>-21374</v>
      </c>
      <c r="P74" s="130">
        <v>-29.666745319027857</v>
      </c>
    </row>
    <row r="75" spans="1:16" s="45" customFormat="1" ht="12.75" customHeight="1">
      <c r="A75" s="52" t="s">
        <v>95</v>
      </c>
      <c r="B75" s="49">
        <v>61065</v>
      </c>
      <c r="C75" s="49">
        <v>-18201</v>
      </c>
      <c r="D75" s="51">
        <v>-22.961925668003936</v>
      </c>
      <c r="E75" s="49">
        <v>-23118</v>
      </c>
      <c r="F75" s="51">
        <v>-27.461601510993905</v>
      </c>
      <c r="G75" s="49">
        <v>26795</v>
      </c>
      <c r="H75" s="49">
        <v>-8054</v>
      </c>
      <c r="I75" s="51">
        <v>-23.111136617980431</v>
      </c>
      <c r="J75" s="49">
        <v>-10493</v>
      </c>
      <c r="K75" s="51">
        <v>-28.140420510620039</v>
      </c>
      <c r="L75" s="49">
        <v>34270</v>
      </c>
      <c r="M75" s="49">
        <v>-10147</v>
      </c>
      <c r="N75" s="51">
        <v>-22.84485669901164</v>
      </c>
      <c r="O75" s="49">
        <v>-12625</v>
      </c>
      <c r="P75" s="51">
        <v>-26.921846678750398</v>
      </c>
    </row>
    <row r="76" spans="1:16" s="45" customFormat="1" ht="12.75" customHeight="1">
      <c r="A76" s="65" t="s">
        <v>87</v>
      </c>
      <c r="B76" s="66">
        <v>11228</v>
      </c>
      <c r="C76" s="66">
        <v>-3975</v>
      </c>
      <c r="D76" s="68">
        <v>-26.146155364072879</v>
      </c>
      <c r="E76" s="66">
        <v>-4641</v>
      </c>
      <c r="F76" s="68">
        <v>-29.245699161887959</v>
      </c>
      <c r="G76" s="66">
        <v>4894</v>
      </c>
      <c r="H76" s="66">
        <v>-1675</v>
      </c>
      <c r="I76" s="68">
        <v>-25.49855381336581</v>
      </c>
      <c r="J76" s="66">
        <v>-1473</v>
      </c>
      <c r="K76" s="68">
        <v>-23.134914402387309</v>
      </c>
      <c r="L76" s="66">
        <v>6334</v>
      </c>
      <c r="M76" s="66">
        <v>-2300</v>
      </c>
      <c r="N76" s="68">
        <v>-26.638869585360204</v>
      </c>
      <c r="O76" s="66">
        <v>-3168</v>
      </c>
      <c r="P76" s="68">
        <v>-33.340349400126286</v>
      </c>
    </row>
    <row r="77" spans="1:16" s="45" customFormat="1" ht="12.75" customHeight="1">
      <c r="A77" s="65" t="s">
        <v>90</v>
      </c>
      <c r="B77" s="66">
        <v>49837</v>
      </c>
      <c r="C77" s="66">
        <v>-14226</v>
      </c>
      <c r="D77" s="68">
        <v>-22.206265707194479</v>
      </c>
      <c r="E77" s="66">
        <v>-18477</v>
      </c>
      <c r="F77" s="68">
        <v>-27.047164563632638</v>
      </c>
      <c r="G77" s="66">
        <v>21901</v>
      </c>
      <c r="H77" s="66">
        <v>-6379</v>
      </c>
      <c r="I77" s="68">
        <v>-22.556577086280058</v>
      </c>
      <c r="J77" s="66">
        <v>-9020</v>
      </c>
      <c r="K77" s="68">
        <v>-29.171113482746353</v>
      </c>
      <c r="L77" s="66">
        <v>27936</v>
      </c>
      <c r="M77" s="66">
        <v>-7847</v>
      </c>
      <c r="N77" s="68">
        <v>-21.929407819355561</v>
      </c>
      <c r="O77" s="66">
        <v>-9457</v>
      </c>
      <c r="P77" s="68">
        <v>-25.290829834460997</v>
      </c>
    </row>
    <row r="78" spans="1:16" s="45" customFormat="1" ht="12.75" customHeight="1">
      <c r="A78" s="69" t="s">
        <v>96</v>
      </c>
      <c r="B78" s="70">
        <v>39655</v>
      </c>
      <c r="C78" s="70">
        <v>-20470</v>
      </c>
      <c r="D78" s="72">
        <v>-34.045738045738048</v>
      </c>
      <c r="E78" s="70">
        <v>-21620</v>
      </c>
      <c r="F78" s="72">
        <v>-35.283557731538146</v>
      </c>
      <c r="G78" s="70">
        <v>23416</v>
      </c>
      <c r="H78" s="70">
        <v>-9826</v>
      </c>
      <c r="I78" s="72">
        <v>-29.558991637085615</v>
      </c>
      <c r="J78" s="70">
        <v>-12933</v>
      </c>
      <c r="K78" s="72">
        <v>-35.580070978568877</v>
      </c>
      <c r="L78" s="70">
        <v>16239</v>
      </c>
      <c r="M78" s="70">
        <v>-10644</v>
      </c>
      <c r="N78" s="72">
        <v>-39.593795335342037</v>
      </c>
      <c r="O78" s="70">
        <v>-8687</v>
      </c>
      <c r="P78" s="72">
        <v>-34.851159431918475</v>
      </c>
    </row>
    <row r="79" spans="1:16" s="45" customFormat="1" ht="12.75" customHeight="1">
      <c r="A79" s="65" t="s">
        <v>87</v>
      </c>
      <c r="B79" s="66">
        <v>4797</v>
      </c>
      <c r="C79" s="66">
        <v>-2298</v>
      </c>
      <c r="D79" s="68">
        <v>-32.389006342494717</v>
      </c>
      <c r="E79" s="66">
        <v>-2004</v>
      </c>
      <c r="F79" s="68">
        <v>-29.466254962505513</v>
      </c>
      <c r="G79" s="66">
        <v>3130</v>
      </c>
      <c r="H79" s="66">
        <v>-1258</v>
      </c>
      <c r="I79" s="68">
        <v>-28.669097538742022</v>
      </c>
      <c r="J79" s="66">
        <v>-821</v>
      </c>
      <c r="K79" s="68">
        <v>-20.779549481144013</v>
      </c>
      <c r="L79" s="66">
        <v>1667</v>
      </c>
      <c r="M79" s="66">
        <v>-1040</v>
      </c>
      <c r="N79" s="68">
        <v>-38.418913926856298</v>
      </c>
      <c r="O79" s="66">
        <v>-1183</v>
      </c>
      <c r="P79" s="68">
        <v>-41.508771929824562</v>
      </c>
    </row>
    <row r="80" spans="1:16" s="45" customFormat="1" ht="12.75" customHeight="1">
      <c r="A80" s="53" t="s">
        <v>90</v>
      </c>
      <c r="B80" s="54">
        <v>34858</v>
      </c>
      <c r="C80" s="54">
        <v>-18172</v>
      </c>
      <c r="D80" s="56">
        <v>-34.267395813690364</v>
      </c>
      <c r="E80" s="54">
        <v>-19616</v>
      </c>
      <c r="F80" s="56">
        <v>-36.009839556485666</v>
      </c>
      <c r="G80" s="54">
        <v>20286</v>
      </c>
      <c r="H80" s="54">
        <v>-8568</v>
      </c>
      <c r="I80" s="56">
        <v>-29.694323144104803</v>
      </c>
      <c r="J80" s="54">
        <v>-12112</v>
      </c>
      <c r="K80" s="56">
        <v>-37.385023766899188</v>
      </c>
      <c r="L80" s="54">
        <v>14572</v>
      </c>
      <c r="M80" s="54">
        <v>-9604</v>
      </c>
      <c r="N80" s="56">
        <v>-39.725347452018532</v>
      </c>
      <c r="O80" s="54">
        <v>-7504</v>
      </c>
      <c r="P80" s="56">
        <v>-33.991665156731294</v>
      </c>
    </row>
    <row r="81" spans="1:16" s="45" customFormat="1" ht="12.75" customHeight="1">
      <c r="A81" s="73" t="s">
        <v>97</v>
      </c>
      <c r="B81" s="74">
        <v>432</v>
      </c>
      <c r="C81" s="74">
        <v>25</v>
      </c>
      <c r="D81" s="76">
        <v>6.1425061425061429</v>
      </c>
      <c r="E81" s="74">
        <v>-142</v>
      </c>
      <c r="F81" s="76">
        <v>-24.738675958188153</v>
      </c>
      <c r="G81" s="74">
        <v>268</v>
      </c>
      <c r="H81" s="74">
        <v>99</v>
      </c>
      <c r="I81" s="76">
        <v>58.579881656804737</v>
      </c>
      <c r="J81" s="74">
        <v>-80</v>
      </c>
      <c r="K81" s="76">
        <v>-22.988505747126435</v>
      </c>
      <c r="L81" s="74">
        <v>164</v>
      </c>
      <c r="M81" s="74">
        <v>-74</v>
      </c>
      <c r="N81" s="76">
        <v>-31.092436974789916</v>
      </c>
      <c r="O81" s="74">
        <v>-62</v>
      </c>
      <c r="P81" s="76">
        <v>-27.43362831858407</v>
      </c>
    </row>
    <row r="82" spans="1:16" s="45" customFormat="1" ht="12.75" customHeight="1">
      <c r="A82" s="132"/>
      <c r="B82" s="133"/>
      <c r="C82" s="133"/>
      <c r="D82" s="133"/>
      <c r="E82" s="133"/>
      <c r="F82" s="133"/>
      <c r="G82" s="133"/>
      <c r="H82" s="133"/>
      <c r="I82" s="133"/>
      <c r="J82" s="133"/>
      <c r="K82" s="133"/>
      <c r="L82" s="133"/>
      <c r="M82" s="133"/>
      <c r="N82" s="133"/>
      <c r="O82" s="133"/>
      <c r="P82" s="133"/>
    </row>
    <row r="83" spans="1:16" s="26" customFormat="1" ht="12.75">
      <c r="A83" s="120" t="s">
        <v>152</v>
      </c>
      <c r="B83" s="120"/>
      <c r="C83" s="120"/>
      <c r="D83" s="120"/>
      <c r="E83" s="120"/>
      <c r="F83" s="120"/>
      <c r="G83" s="120"/>
      <c r="H83" s="120"/>
      <c r="I83" s="120"/>
      <c r="J83" s="120"/>
      <c r="K83" s="120"/>
      <c r="L83" s="120"/>
      <c r="M83" s="120"/>
      <c r="N83" s="120"/>
      <c r="O83" s="120"/>
      <c r="P83" s="120"/>
    </row>
    <row r="84" spans="1:16" s="26" customFormat="1" ht="12.75">
      <c r="A84" s="120"/>
      <c r="B84" s="120"/>
      <c r="C84" s="121"/>
      <c r="D84" s="122"/>
      <c r="E84" s="134"/>
      <c r="F84" s="122"/>
      <c r="G84" s="120"/>
      <c r="H84" s="121"/>
      <c r="I84" s="122"/>
      <c r="J84" s="134"/>
      <c r="K84" s="122"/>
      <c r="L84" s="120"/>
      <c r="M84" s="121"/>
      <c r="N84" s="122"/>
      <c r="O84" s="134"/>
      <c r="P84" s="122"/>
    </row>
    <row r="85" spans="1:16" s="26" customFormat="1" ht="12.75">
      <c r="A85" s="120"/>
      <c r="B85" s="120"/>
      <c r="C85" s="121"/>
      <c r="D85" s="122"/>
      <c r="E85" s="134"/>
      <c r="F85" s="122"/>
      <c r="G85" s="120"/>
      <c r="H85" s="121"/>
      <c r="I85" s="122"/>
      <c r="J85" s="134"/>
      <c r="K85" s="122"/>
      <c r="L85" s="120"/>
      <c r="M85" s="121"/>
      <c r="N85" s="122"/>
      <c r="O85" s="134"/>
      <c r="P85" s="122"/>
    </row>
    <row r="86" spans="1:16" s="26" customFormat="1" ht="12.75">
      <c r="B86" s="120"/>
      <c r="F86" s="122"/>
      <c r="G86" s="120"/>
      <c r="H86" s="121"/>
      <c r="I86" s="122"/>
      <c r="J86" s="134"/>
      <c r="K86" s="122"/>
      <c r="L86" s="120"/>
      <c r="M86" s="121"/>
      <c r="N86" s="122"/>
      <c r="O86" s="134"/>
      <c r="P86" s="122"/>
    </row>
    <row r="102" spans="1:16">
      <c r="D102" s="121"/>
    </row>
    <row r="107" spans="1:16" ht="15.75" customHeight="1">
      <c r="A107" s="298" t="s">
        <v>78</v>
      </c>
      <c r="B107" s="298"/>
      <c r="C107" s="298"/>
      <c r="D107" s="298"/>
      <c r="E107" s="298"/>
      <c r="F107" s="298"/>
      <c r="G107" s="298"/>
      <c r="H107" s="298"/>
      <c r="I107" s="298"/>
      <c r="J107" s="298"/>
      <c r="K107" s="298"/>
      <c r="L107" s="298"/>
      <c r="M107" s="298"/>
      <c r="N107" s="298"/>
      <c r="O107" s="298"/>
      <c r="P107" s="298"/>
    </row>
  </sheetData>
  <mergeCells count="19">
    <mergeCell ref="A5:L5"/>
    <mergeCell ref="A6:A8"/>
    <mergeCell ref="B6:F6"/>
    <mergeCell ref="G6:K6"/>
    <mergeCell ref="L6:P6"/>
    <mergeCell ref="B7:B8"/>
    <mergeCell ref="C7:D7"/>
    <mergeCell ref="E7:F7"/>
    <mergeCell ref="G7:G8"/>
    <mergeCell ref="H7:I7"/>
    <mergeCell ref="A46:P46"/>
    <mergeCell ref="A64:P64"/>
    <mergeCell ref="A107:P107"/>
    <mergeCell ref="J7:K7"/>
    <mergeCell ref="L7:L8"/>
    <mergeCell ref="M7:N7"/>
    <mergeCell ref="O7:P7"/>
    <mergeCell ref="A10:P10"/>
    <mergeCell ref="A28:P28"/>
  </mergeCells>
  <hyperlinks>
    <hyperlink ref="M2" location="ÍNDICE!A1" display="VOLVER AL ÍNDICE"/>
  </hyperlinks>
  <pageMargins left="0.51181102362204722" right="0.51181102362204722" top="0.74803149606299213" bottom="0.74803149606299213" header="0.31496062992125984" footer="0.31496062992125984"/>
  <pageSetup paperSize="9" scale="88" fitToHeight="0" orientation="portrait" r:id="rId1"/>
  <colBreaks count="1" manualBreakCount="1">
    <brk id="16"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zoomScaleNormal="100" workbookViewId="0"/>
  </sheetViews>
  <sheetFormatPr baseColWidth="10" defaultColWidth="11.42578125" defaultRowHeight="14.25"/>
  <cols>
    <col min="1" max="1" width="28.5703125" style="23" customWidth="1"/>
    <col min="2" max="2" width="6.42578125" style="23" customWidth="1"/>
    <col min="3" max="3" width="5.5703125" style="23" customWidth="1"/>
    <col min="4" max="4" width="4.85546875" style="23" customWidth="1"/>
    <col min="5" max="5" width="6.5703125" style="23" customWidth="1"/>
    <col min="6" max="6" width="5.140625" style="23" customWidth="1"/>
    <col min="7" max="7" width="6.7109375" style="23" customWidth="1"/>
    <col min="8" max="8" width="5.85546875" style="23" customWidth="1"/>
    <col min="9" max="9" width="5.140625" style="23" customWidth="1"/>
    <col min="10" max="10" width="5.5703125" style="23" customWidth="1"/>
    <col min="11" max="11" width="5.140625" style="23" customWidth="1"/>
    <col min="12" max="12" width="6.5703125" style="23" customWidth="1"/>
    <col min="13" max="13" width="5.85546875" style="23" customWidth="1"/>
    <col min="14" max="15" width="5.42578125" style="23" customWidth="1"/>
    <col min="16" max="16" width="5.140625" style="23" customWidth="1"/>
    <col min="17" max="16384" width="11.42578125" style="23"/>
  </cols>
  <sheetData>
    <row r="1" spans="1:17" s="4" customFormat="1" ht="12"/>
    <row r="2" spans="1:17" s="4" customFormat="1" ht="18" customHeight="1">
      <c r="M2" s="155" t="s">
        <v>65</v>
      </c>
    </row>
    <row r="3" spans="1:17" s="4" customFormat="1" ht="18.75" customHeight="1">
      <c r="L3" s="45"/>
      <c r="O3" s="45"/>
      <c r="P3" s="45"/>
      <c r="Q3" s="45"/>
    </row>
    <row r="4" spans="1:17" s="4" customFormat="1" ht="18">
      <c r="L4" s="45"/>
      <c r="M4" s="44"/>
      <c r="N4" s="135"/>
      <c r="O4" s="45"/>
      <c r="P4" s="2" t="s">
        <v>482</v>
      </c>
      <c r="Q4" s="45"/>
    </row>
    <row r="5" spans="1:17" s="45" customFormat="1" ht="35.25" customHeight="1">
      <c r="A5" s="289" t="s">
        <v>47</v>
      </c>
      <c r="B5" s="289"/>
      <c r="C5" s="289"/>
      <c r="D5" s="289"/>
      <c r="E5" s="289"/>
      <c r="F5" s="289"/>
      <c r="G5" s="289"/>
      <c r="H5" s="289"/>
      <c r="I5" s="289"/>
      <c r="J5" s="289"/>
      <c r="K5" s="289"/>
    </row>
    <row r="6" spans="1:17" s="45" customFormat="1" ht="15.75" customHeight="1">
      <c r="A6" s="300"/>
      <c r="B6" s="293" t="s">
        <v>79</v>
      </c>
      <c r="C6" s="294"/>
      <c r="D6" s="294"/>
      <c r="E6" s="294"/>
      <c r="F6" s="294"/>
      <c r="G6" s="293" t="s">
        <v>80</v>
      </c>
      <c r="H6" s="294"/>
      <c r="I6" s="294"/>
      <c r="J6" s="294"/>
      <c r="K6" s="294"/>
      <c r="L6" s="293" t="s">
        <v>81</v>
      </c>
      <c r="M6" s="294"/>
      <c r="N6" s="294"/>
      <c r="O6" s="294"/>
      <c r="P6" s="294"/>
    </row>
    <row r="7" spans="1:17"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7"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10" spans="1:17" ht="15">
      <c r="A10" s="156" t="s">
        <v>221</v>
      </c>
      <c r="B10" s="144">
        <v>98560</v>
      </c>
      <c r="C10" s="144">
        <v>-39797</v>
      </c>
      <c r="D10" s="145">
        <v>-28.763994593696019</v>
      </c>
      <c r="E10" s="144">
        <v>-33624</v>
      </c>
      <c r="F10" s="145">
        <v>-25.437269261030078</v>
      </c>
      <c r="G10" s="144">
        <v>45006</v>
      </c>
      <c r="H10" s="144">
        <v>-16908</v>
      </c>
      <c r="I10" s="145">
        <v>-27.308847756565559</v>
      </c>
      <c r="J10" s="144">
        <v>-16682</v>
      </c>
      <c r="K10" s="145">
        <v>-27.042536635974582</v>
      </c>
      <c r="L10" s="144">
        <v>53554</v>
      </c>
      <c r="M10" s="144">
        <v>-22889</v>
      </c>
      <c r="N10" s="145">
        <v>-29.94257158928875</v>
      </c>
      <c r="O10" s="144">
        <v>-16942</v>
      </c>
      <c r="P10" s="145">
        <v>-24.032569223785746</v>
      </c>
    </row>
    <row r="11" spans="1:17" ht="19.5" customHeight="1">
      <c r="A11" s="157" t="s">
        <v>165</v>
      </c>
      <c r="B11" s="158">
        <v>18428</v>
      </c>
      <c r="C11" s="158">
        <v>-7355</v>
      </c>
      <c r="D11" s="159">
        <v>-28.526548500950238</v>
      </c>
      <c r="E11" s="158">
        <v>-6923</v>
      </c>
      <c r="F11" s="159">
        <v>-27.308587432448423</v>
      </c>
      <c r="G11" s="158">
        <v>8560</v>
      </c>
      <c r="H11" s="158">
        <v>-3185</v>
      </c>
      <c r="I11" s="159">
        <v>-27.11792252022137</v>
      </c>
      <c r="J11" s="158">
        <v>-2381</v>
      </c>
      <c r="K11" s="159">
        <v>-21.762178959875698</v>
      </c>
      <c r="L11" s="158">
        <v>9868</v>
      </c>
      <c r="M11" s="158">
        <v>-4170</v>
      </c>
      <c r="N11" s="159">
        <v>-29.705086194614619</v>
      </c>
      <c r="O11" s="158">
        <v>-4542</v>
      </c>
      <c r="P11" s="159">
        <v>-31.519777931991673</v>
      </c>
    </row>
    <row r="12" spans="1:17">
      <c r="A12" s="69" t="s">
        <v>127</v>
      </c>
      <c r="B12" s="70">
        <v>2</v>
      </c>
      <c r="C12" s="70">
        <v>2</v>
      </c>
      <c r="D12" s="72">
        <v>0</v>
      </c>
      <c r="E12" s="70">
        <v>0</v>
      </c>
      <c r="F12" s="72">
        <v>0</v>
      </c>
      <c r="G12" s="70">
        <v>1</v>
      </c>
      <c r="H12" s="70">
        <v>1</v>
      </c>
      <c r="I12" s="72">
        <v>0</v>
      </c>
      <c r="J12" s="70">
        <v>0</v>
      </c>
      <c r="K12" s="72">
        <v>0</v>
      </c>
      <c r="L12" s="70">
        <v>1</v>
      </c>
      <c r="M12" s="70">
        <v>1</v>
      </c>
      <c r="N12" s="72">
        <v>0</v>
      </c>
      <c r="O12" s="70">
        <v>0</v>
      </c>
      <c r="P12" s="72">
        <v>0</v>
      </c>
    </row>
    <row r="13" spans="1:17">
      <c r="A13" s="81" t="s">
        <v>128</v>
      </c>
      <c r="B13" s="66">
        <v>465</v>
      </c>
      <c r="C13" s="66">
        <v>-169</v>
      </c>
      <c r="D13" s="68">
        <v>-26.656151419558359</v>
      </c>
      <c r="E13" s="66">
        <v>-49</v>
      </c>
      <c r="F13" s="68">
        <v>-9.5330739299610894</v>
      </c>
      <c r="G13" s="66">
        <v>166</v>
      </c>
      <c r="H13" s="66">
        <v>-42</v>
      </c>
      <c r="I13" s="68">
        <v>-20.192307692307693</v>
      </c>
      <c r="J13" s="66">
        <v>-24</v>
      </c>
      <c r="K13" s="68">
        <v>-12.631578947368421</v>
      </c>
      <c r="L13" s="66">
        <v>299</v>
      </c>
      <c r="M13" s="66">
        <v>-127</v>
      </c>
      <c r="N13" s="68">
        <v>-29.812206572769952</v>
      </c>
      <c r="O13" s="66">
        <v>-25</v>
      </c>
      <c r="P13" s="68">
        <v>-7.716049382716049</v>
      </c>
    </row>
    <row r="14" spans="1:17" ht="22.5" customHeight="1">
      <c r="A14" s="69" t="s">
        <v>129</v>
      </c>
      <c r="B14" s="70">
        <v>2945</v>
      </c>
      <c r="C14" s="70">
        <v>-1125</v>
      </c>
      <c r="D14" s="72">
        <v>-27.64127764127764</v>
      </c>
      <c r="E14" s="70">
        <v>-1096</v>
      </c>
      <c r="F14" s="72">
        <v>-27.121999505073003</v>
      </c>
      <c r="G14" s="70">
        <v>1337</v>
      </c>
      <c r="H14" s="70">
        <v>-478</v>
      </c>
      <c r="I14" s="72">
        <v>-26.336088154269973</v>
      </c>
      <c r="J14" s="70">
        <v>-484</v>
      </c>
      <c r="K14" s="72">
        <v>-26.578802855573862</v>
      </c>
      <c r="L14" s="70">
        <v>1608</v>
      </c>
      <c r="M14" s="70">
        <v>-647</v>
      </c>
      <c r="N14" s="72">
        <v>-28.691796008869179</v>
      </c>
      <c r="O14" s="70">
        <v>-612</v>
      </c>
      <c r="P14" s="72">
        <v>-27.567567567567568</v>
      </c>
    </row>
    <row r="15" spans="1:17">
      <c r="A15" s="81" t="s">
        <v>130</v>
      </c>
      <c r="B15" s="66">
        <v>2085</v>
      </c>
      <c r="C15" s="66">
        <v>-1076</v>
      </c>
      <c r="D15" s="68">
        <v>-34.039860803543185</v>
      </c>
      <c r="E15" s="66">
        <v>-666</v>
      </c>
      <c r="F15" s="68">
        <v>-24.209378407851691</v>
      </c>
      <c r="G15" s="66">
        <v>753</v>
      </c>
      <c r="H15" s="66">
        <v>-324</v>
      </c>
      <c r="I15" s="68">
        <v>-30.083565459610028</v>
      </c>
      <c r="J15" s="66">
        <v>-218</v>
      </c>
      <c r="K15" s="68">
        <v>-22.451081359423274</v>
      </c>
      <c r="L15" s="66">
        <v>1332</v>
      </c>
      <c r="M15" s="66">
        <v>-752</v>
      </c>
      <c r="N15" s="68">
        <v>-36.084452975047988</v>
      </c>
      <c r="O15" s="66">
        <v>-448</v>
      </c>
      <c r="P15" s="68">
        <v>-25.168539325842698</v>
      </c>
    </row>
    <row r="16" spans="1:17" ht="38.25" customHeight="1">
      <c r="A16" s="69" t="s">
        <v>131</v>
      </c>
      <c r="B16" s="70">
        <v>3369</v>
      </c>
      <c r="C16" s="70">
        <v>-796</v>
      </c>
      <c r="D16" s="72">
        <v>-19.111644657863145</v>
      </c>
      <c r="E16" s="70">
        <v>128</v>
      </c>
      <c r="F16" s="72">
        <v>3.949398333847578</v>
      </c>
      <c r="G16" s="70">
        <v>2030</v>
      </c>
      <c r="H16" s="70">
        <v>-514</v>
      </c>
      <c r="I16" s="72">
        <v>-20.20440251572327</v>
      </c>
      <c r="J16" s="70">
        <v>56</v>
      </c>
      <c r="K16" s="72">
        <v>2.8368794326241136</v>
      </c>
      <c r="L16" s="70">
        <v>1339</v>
      </c>
      <c r="M16" s="70">
        <v>-282</v>
      </c>
      <c r="N16" s="72">
        <v>-17.396668723010489</v>
      </c>
      <c r="O16" s="70">
        <v>72</v>
      </c>
      <c r="P16" s="72">
        <v>5.6827150749802682</v>
      </c>
    </row>
    <row r="17" spans="1:16" ht="34.5" customHeight="1">
      <c r="A17" s="81" t="s">
        <v>132</v>
      </c>
      <c r="B17" s="66">
        <v>3533</v>
      </c>
      <c r="C17" s="66">
        <v>-1864</v>
      </c>
      <c r="D17" s="68">
        <v>-34.53770613303687</v>
      </c>
      <c r="E17" s="66">
        <v>-3205</v>
      </c>
      <c r="F17" s="68">
        <v>-47.566043336301576</v>
      </c>
      <c r="G17" s="66">
        <v>1866</v>
      </c>
      <c r="H17" s="66">
        <v>-775</v>
      </c>
      <c r="I17" s="68">
        <v>-29.344945096554337</v>
      </c>
      <c r="J17" s="66">
        <v>-1427</v>
      </c>
      <c r="K17" s="68">
        <v>-43.334345581536596</v>
      </c>
      <c r="L17" s="66">
        <v>1667</v>
      </c>
      <c r="M17" s="66">
        <v>-1089</v>
      </c>
      <c r="N17" s="68">
        <v>-39.513788098693759</v>
      </c>
      <c r="O17" s="66">
        <v>-1778</v>
      </c>
      <c r="P17" s="68">
        <v>-51.611030478955009</v>
      </c>
    </row>
    <row r="18" spans="1:16" ht="36" customHeight="1">
      <c r="A18" s="69" t="s">
        <v>133</v>
      </c>
      <c r="B18" s="70">
        <v>31</v>
      </c>
      <c r="C18" s="70">
        <v>-11</v>
      </c>
      <c r="D18" s="72">
        <v>-26.19047619047619</v>
      </c>
      <c r="E18" s="70">
        <v>7</v>
      </c>
      <c r="F18" s="72">
        <v>29.166666666666668</v>
      </c>
      <c r="G18" s="70">
        <v>4</v>
      </c>
      <c r="H18" s="70">
        <v>1</v>
      </c>
      <c r="I18" s="72">
        <v>33.333333333333336</v>
      </c>
      <c r="J18" s="70">
        <v>1</v>
      </c>
      <c r="K18" s="72">
        <v>33.333333333333336</v>
      </c>
      <c r="L18" s="70">
        <v>27</v>
      </c>
      <c r="M18" s="70">
        <v>-12</v>
      </c>
      <c r="N18" s="72">
        <v>-30.76923076923077</v>
      </c>
      <c r="O18" s="70">
        <v>6</v>
      </c>
      <c r="P18" s="72">
        <v>28.571428571428573</v>
      </c>
    </row>
    <row r="19" spans="1:16" ht="39" customHeight="1">
      <c r="A19" s="81" t="s">
        <v>217</v>
      </c>
      <c r="B19" s="66">
        <v>1440</v>
      </c>
      <c r="C19" s="66">
        <v>-426</v>
      </c>
      <c r="D19" s="68">
        <v>-22.829581993569132</v>
      </c>
      <c r="E19" s="66">
        <v>-236</v>
      </c>
      <c r="F19" s="68">
        <v>-14.081145584725537</v>
      </c>
      <c r="G19" s="66">
        <v>81</v>
      </c>
      <c r="H19" s="66">
        <v>-35</v>
      </c>
      <c r="I19" s="68">
        <v>-30.172413793103448</v>
      </c>
      <c r="J19" s="66">
        <v>-23</v>
      </c>
      <c r="K19" s="68">
        <v>-22.115384615384617</v>
      </c>
      <c r="L19" s="66">
        <v>1359</v>
      </c>
      <c r="M19" s="66">
        <v>-391</v>
      </c>
      <c r="N19" s="68">
        <v>-22.342857142857142</v>
      </c>
      <c r="O19" s="66">
        <v>-213</v>
      </c>
      <c r="P19" s="68">
        <v>-13.549618320610687</v>
      </c>
    </row>
    <row r="20" spans="1:16" ht="24" customHeight="1">
      <c r="A20" s="69" t="s">
        <v>135</v>
      </c>
      <c r="B20" s="70">
        <v>1295</v>
      </c>
      <c r="C20" s="70">
        <v>-334</v>
      </c>
      <c r="D20" s="72">
        <v>-20.503376304481275</v>
      </c>
      <c r="E20" s="70">
        <v>-1169</v>
      </c>
      <c r="F20" s="72">
        <v>-47.44318181818182</v>
      </c>
      <c r="G20" s="70">
        <v>82</v>
      </c>
      <c r="H20" s="70">
        <v>-76</v>
      </c>
      <c r="I20" s="72">
        <v>-48.101265822784811</v>
      </c>
      <c r="J20" s="70">
        <v>-160</v>
      </c>
      <c r="K20" s="72">
        <v>-66.115702479338836</v>
      </c>
      <c r="L20" s="70">
        <v>1213</v>
      </c>
      <c r="M20" s="70">
        <v>-258</v>
      </c>
      <c r="N20" s="72">
        <v>-17.539089055064583</v>
      </c>
      <c r="O20" s="70">
        <v>-1009</v>
      </c>
      <c r="P20" s="72">
        <v>-45.409540954095412</v>
      </c>
    </row>
    <row r="21" spans="1:16">
      <c r="A21" s="99" t="s">
        <v>136</v>
      </c>
      <c r="B21" s="100">
        <v>3263</v>
      </c>
      <c r="C21" s="100">
        <v>-1556</v>
      </c>
      <c r="D21" s="102">
        <v>-32.288856609255035</v>
      </c>
      <c r="E21" s="100">
        <v>-637</v>
      </c>
      <c r="F21" s="102">
        <v>-16.333333333333332</v>
      </c>
      <c r="G21" s="100">
        <v>2240</v>
      </c>
      <c r="H21" s="100">
        <v>-943</v>
      </c>
      <c r="I21" s="102">
        <v>-29.626138862708135</v>
      </c>
      <c r="J21" s="100">
        <v>-102</v>
      </c>
      <c r="K21" s="102">
        <v>-4.3552519214346717</v>
      </c>
      <c r="L21" s="100">
        <v>1023</v>
      </c>
      <c r="M21" s="100">
        <v>-613</v>
      </c>
      <c r="N21" s="102">
        <v>-37.469437652811735</v>
      </c>
      <c r="O21" s="100">
        <v>-535</v>
      </c>
      <c r="P21" s="102">
        <v>-34.338896020539153</v>
      </c>
    </row>
    <row r="22" spans="1:16" ht="25.5">
      <c r="A22" s="160" t="s">
        <v>222</v>
      </c>
      <c r="B22" s="161">
        <v>13152</v>
      </c>
      <c r="C22" s="161">
        <v>-4952</v>
      </c>
      <c r="D22" s="162">
        <v>-27.353071144498454</v>
      </c>
      <c r="E22" s="161">
        <v>-4869</v>
      </c>
      <c r="F22" s="162">
        <v>-27.01847844181788</v>
      </c>
      <c r="G22" s="161">
        <v>5212</v>
      </c>
      <c r="H22" s="161">
        <v>-1924</v>
      </c>
      <c r="I22" s="162">
        <v>-26.961883408071749</v>
      </c>
      <c r="J22" s="161">
        <v>-1520</v>
      </c>
      <c r="K22" s="162">
        <v>-22.578728461081401</v>
      </c>
      <c r="L22" s="161">
        <v>7940</v>
      </c>
      <c r="M22" s="161">
        <v>-3028</v>
      </c>
      <c r="N22" s="162">
        <v>-27.607585703865791</v>
      </c>
      <c r="O22" s="161">
        <v>-3349</v>
      </c>
      <c r="P22" s="162">
        <v>-29.666046594029588</v>
      </c>
    </row>
    <row r="23" spans="1:16">
      <c r="A23" s="69" t="s">
        <v>127</v>
      </c>
      <c r="B23" s="70">
        <v>2</v>
      </c>
      <c r="C23" s="70">
        <v>2</v>
      </c>
      <c r="D23" s="72">
        <v>0</v>
      </c>
      <c r="E23" s="70">
        <v>0</v>
      </c>
      <c r="F23" s="72">
        <v>0</v>
      </c>
      <c r="G23" s="70">
        <v>1</v>
      </c>
      <c r="H23" s="70">
        <v>1</v>
      </c>
      <c r="I23" s="72">
        <v>0</v>
      </c>
      <c r="J23" s="70">
        <v>0</v>
      </c>
      <c r="K23" s="72">
        <v>0</v>
      </c>
      <c r="L23" s="70">
        <v>1</v>
      </c>
      <c r="M23" s="70">
        <v>1</v>
      </c>
      <c r="N23" s="72">
        <v>0</v>
      </c>
      <c r="O23" s="70">
        <v>0</v>
      </c>
      <c r="P23" s="72">
        <v>0</v>
      </c>
    </row>
    <row r="24" spans="1:16">
      <c r="A24" s="81" t="s">
        <v>128</v>
      </c>
      <c r="B24" s="66">
        <v>444</v>
      </c>
      <c r="C24" s="66">
        <v>-150</v>
      </c>
      <c r="D24" s="68">
        <v>-25.252525252525253</v>
      </c>
      <c r="E24" s="66">
        <v>-45</v>
      </c>
      <c r="F24" s="68">
        <v>-9.2024539877300615</v>
      </c>
      <c r="G24" s="66">
        <v>161</v>
      </c>
      <c r="H24" s="66">
        <v>-33</v>
      </c>
      <c r="I24" s="68">
        <v>-17.010309278350515</v>
      </c>
      <c r="J24" s="66">
        <v>-19</v>
      </c>
      <c r="K24" s="68">
        <v>-10.555555555555555</v>
      </c>
      <c r="L24" s="66">
        <v>283</v>
      </c>
      <c r="M24" s="66">
        <v>-117</v>
      </c>
      <c r="N24" s="68">
        <v>-29.25</v>
      </c>
      <c r="O24" s="66">
        <v>-26</v>
      </c>
      <c r="P24" s="68">
        <v>-8.4142394822006477</v>
      </c>
    </row>
    <row r="25" spans="1:16" ht="24" customHeight="1">
      <c r="A25" s="69" t="s">
        <v>129</v>
      </c>
      <c r="B25" s="70">
        <v>2528</v>
      </c>
      <c r="C25" s="70">
        <v>-966</v>
      </c>
      <c r="D25" s="72">
        <v>-27.647395535203206</v>
      </c>
      <c r="E25" s="70">
        <v>-1056</v>
      </c>
      <c r="F25" s="72">
        <v>-29.464285714285715</v>
      </c>
      <c r="G25" s="70">
        <v>1050</v>
      </c>
      <c r="H25" s="70">
        <v>-394</v>
      </c>
      <c r="I25" s="72">
        <v>-27.285318559556785</v>
      </c>
      <c r="J25" s="70">
        <v>-452</v>
      </c>
      <c r="K25" s="72">
        <v>-30.093209054593874</v>
      </c>
      <c r="L25" s="70">
        <v>1478</v>
      </c>
      <c r="M25" s="70">
        <v>-572</v>
      </c>
      <c r="N25" s="72">
        <v>-27.902439024390244</v>
      </c>
      <c r="O25" s="70">
        <v>-604</v>
      </c>
      <c r="P25" s="72">
        <v>-29.010566762728146</v>
      </c>
    </row>
    <row r="26" spans="1:16">
      <c r="A26" s="81" t="s">
        <v>130</v>
      </c>
      <c r="B26" s="66">
        <v>1739</v>
      </c>
      <c r="C26" s="66">
        <v>-921</v>
      </c>
      <c r="D26" s="68">
        <v>-34.624060150375939</v>
      </c>
      <c r="E26" s="66">
        <v>-646</v>
      </c>
      <c r="F26" s="68">
        <v>-27.085953878406709</v>
      </c>
      <c r="G26" s="66">
        <v>593</v>
      </c>
      <c r="H26" s="66">
        <v>-256</v>
      </c>
      <c r="I26" s="68">
        <v>-30.153121319199059</v>
      </c>
      <c r="J26" s="66">
        <v>-207</v>
      </c>
      <c r="K26" s="68">
        <v>-25.875</v>
      </c>
      <c r="L26" s="66">
        <v>1146</v>
      </c>
      <c r="M26" s="66">
        <v>-665</v>
      </c>
      <c r="N26" s="68">
        <v>-36.720044174489232</v>
      </c>
      <c r="O26" s="66">
        <v>-439</v>
      </c>
      <c r="P26" s="68">
        <v>-27.697160883280755</v>
      </c>
    </row>
    <row r="27" spans="1:16" ht="41.25" customHeight="1">
      <c r="A27" s="69" t="s">
        <v>131</v>
      </c>
      <c r="B27" s="70">
        <v>2440</v>
      </c>
      <c r="C27" s="70">
        <v>-710</v>
      </c>
      <c r="D27" s="72">
        <v>-22.539682539682541</v>
      </c>
      <c r="E27" s="70">
        <v>-107</v>
      </c>
      <c r="F27" s="72">
        <v>-4.2010208087946603</v>
      </c>
      <c r="G27" s="70">
        <v>1403</v>
      </c>
      <c r="H27" s="70">
        <v>-413</v>
      </c>
      <c r="I27" s="72">
        <v>-22.742290748898679</v>
      </c>
      <c r="J27" s="70">
        <v>-103</v>
      </c>
      <c r="K27" s="72">
        <v>-6.8393094289508634</v>
      </c>
      <c r="L27" s="70">
        <v>1037</v>
      </c>
      <c r="M27" s="70">
        <v>-297</v>
      </c>
      <c r="N27" s="72">
        <v>-22.263868065967017</v>
      </c>
      <c r="O27" s="70">
        <v>-4</v>
      </c>
      <c r="P27" s="72">
        <v>-0.38424591738712777</v>
      </c>
    </row>
    <row r="28" spans="1:16" ht="38.1" customHeight="1">
      <c r="A28" s="81" t="s">
        <v>132</v>
      </c>
      <c r="B28" s="66">
        <v>1936</v>
      </c>
      <c r="C28" s="66">
        <v>-840</v>
      </c>
      <c r="D28" s="68">
        <v>-30.259365994236312</v>
      </c>
      <c r="E28" s="66">
        <v>-1583</v>
      </c>
      <c r="F28" s="68">
        <v>-44.984370559818132</v>
      </c>
      <c r="G28" s="66">
        <v>852</v>
      </c>
      <c r="H28" s="66">
        <v>-364</v>
      </c>
      <c r="I28" s="68">
        <v>-29.934210526315791</v>
      </c>
      <c r="J28" s="66">
        <v>-621</v>
      </c>
      <c r="K28" s="68">
        <v>-42.158859470468428</v>
      </c>
      <c r="L28" s="66">
        <v>1084</v>
      </c>
      <c r="M28" s="66">
        <v>-476</v>
      </c>
      <c r="N28" s="68">
        <v>-30.512820512820515</v>
      </c>
      <c r="O28" s="66">
        <v>-962</v>
      </c>
      <c r="P28" s="68">
        <v>-47.018572825024435</v>
      </c>
    </row>
    <row r="29" spans="1:16" ht="35.25" customHeight="1">
      <c r="A29" s="69" t="s">
        <v>133</v>
      </c>
      <c r="B29" s="70">
        <v>21</v>
      </c>
      <c r="C29" s="70">
        <v>-3</v>
      </c>
      <c r="D29" s="72">
        <v>-12.5</v>
      </c>
      <c r="E29" s="70">
        <v>0</v>
      </c>
      <c r="F29" s="72">
        <v>0</v>
      </c>
      <c r="G29" s="70">
        <v>3</v>
      </c>
      <c r="H29" s="70">
        <v>1</v>
      </c>
      <c r="I29" s="72">
        <v>50</v>
      </c>
      <c r="J29" s="70">
        <v>2</v>
      </c>
      <c r="K29" s="72">
        <v>200</v>
      </c>
      <c r="L29" s="70">
        <v>18</v>
      </c>
      <c r="M29" s="70">
        <v>-4</v>
      </c>
      <c r="N29" s="72">
        <v>-18.181818181818183</v>
      </c>
      <c r="O29" s="70">
        <v>-2</v>
      </c>
      <c r="P29" s="72">
        <v>-10</v>
      </c>
    </row>
    <row r="30" spans="1:16" ht="33.75">
      <c r="A30" s="81" t="s">
        <v>134</v>
      </c>
      <c r="B30" s="66">
        <v>1294</v>
      </c>
      <c r="C30" s="66">
        <v>-408</v>
      </c>
      <c r="D30" s="68">
        <v>-23.971797884841362</v>
      </c>
      <c r="E30" s="66">
        <v>-236</v>
      </c>
      <c r="F30" s="68">
        <v>-15.42483660130719</v>
      </c>
      <c r="G30" s="66">
        <v>57</v>
      </c>
      <c r="H30" s="66">
        <v>-29</v>
      </c>
      <c r="I30" s="68">
        <v>-33.720930232558139</v>
      </c>
      <c r="J30" s="66">
        <v>-15</v>
      </c>
      <c r="K30" s="68">
        <v>-20.833333333333332</v>
      </c>
      <c r="L30" s="66">
        <v>1237</v>
      </c>
      <c r="M30" s="66">
        <v>-379</v>
      </c>
      <c r="N30" s="68">
        <v>-23.452970297029704</v>
      </c>
      <c r="O30" s="66">
        <v>-221</v>
      </c>
      <c r="P30" s="68">
        <v>-15.157750342935529</v>
      </c>
    </row>
    <row r="31" spans="1:16" ht="24" customHeight="1">
      <c r="A31" s="69" t="s">
        <v>135</v>
      </c>
      <c r="B31" s="70">
        <v>1062</v>
      </c>
      <c r="C31" s="70">
        <v>-167</v>
      </c>
      <c r="D31" s="72">
        <v>-13.588283157038243</v>
      </c>
      <c r="E31" s="70">
        <v>-900</v>
      </c>
      <c r="F31" s="72">
        <v>-45.871559633027523</v>
      </c>
      <c r="G31" s="70">
        <v>66</v>
      </c>
      <c r="H31" s="70">
        <v>-42</v>
      </c>
      <c r="I31" s="72">
        <v>-38.888888888888886</v>
      </c>
      <c r="J31" s="70">
        <v>-120</v>
      </c>
      <c r="K31" s="72">
        <v>-64.516129032258064</v>
      </c>
      <c r="L31" s="70">
        <v>996</v>
      </c>
      <c r="M31" s="70">
        <v>-125</v>
      </c>
      <c r="N31" s="72">
        <v>-11.150758251561106</v>
      </c>
      <c r="O31" s="70">
        <v>-780</v>
      </c>
      <c r="P31" s="72">
        <v>-43.918918918918919</v>
      </c>
    </row>
    <row r="32" spans="1:16">
      <c r="A32" s="99" t="s">
        <v>136</v>
      </c>
      <c r="B32" s="100">
        <v>1686</v>
      </c>
      <c r="C32" s="100">
        <v>-789</v>
      </c>
      <c r="D32" s="102">
        <v>-31.878787878787879</v>
      </c>
      <c r="E32" s="100">
        <v>-296</v>
      </c>
      <c r="F32" s="102">
        <v>-14.934409687184662</v>
      </c>
      <c r="G32" s="100">
        <v>1026</v>
      </c>
      <c r="H32" s="100">
        <v>-395</v>
      </c>
      <c r="I32" s="102">
        <v>-27.797325826882478</v>
      </c>
      <c r="J32" s="100">
        <v>15</v>
      </c>
      <c r="K32" s="102">
        <v>1.4836795252225519</v>
      </c>
      <c r="L32" s="100">
        <v>660</v>
      </c>
      <c r="M32" s="100">
        <v>-394</v>
      </c>
      <c r="N32" s="102">
        <v>-37.381404174573056</v>
      </c>
      <c r="O32" s="100">
        <v>-311</v>
      </c>
      <c r="P32" s="102">
        <v>-32.028836251287331</v>
      </c>
    </row>
    <row r="33" spans="1:16" ht="25.5">
      <c r="A33" s="160" t="s">
        <v>223</v>
      </c>
      <c r="B33" s="161">
        <v>4825</v>
      </c>
      <c r="C33" s="161">
        <v>-2435</v>
      </c>
      <c r="D33" s="162">
        <v>-33.539944903581265</v>
      </c>
      <c r="E33" s="161">
        <v>-1904</v>
      </c>
      <c r="F33" s="162">
        <v>-28.295437657898649</v>
      </c>
      <c r="G33" s="161">
        <v>3079</v>
      </c>
      <c r="H33" s="161">
        <v>-1365</v>
      </c>
      <c r="I33" s="162">
        <v>-30.715571557155716</v>
      </c>
      <c r="J33" s="161">
        <v>-788</v>
      </c>
      <c r="K33" s="162">
        <v>-20.377553659167312</v>
      </c>
      <c r="L33" s="161">
        <v>1746</v>
      </c>
      <c r="M33" s="161">
        <v>-1070</v>
      </c>
      <c r="N33" s="162">
        <v>-37.997159090909093</v>
      </c>
      <c r="O33" s="161">
        <v>-1116</v>
      </c>
      <c r="P33" s="162">
        <v>-38.9937106918239</v>
      </c>
    </row>
    <row r="34" spans="1:16">
      <c r="A34" s="69" t="s">
        <v>127</v>
      </c>
      <c r="B34" s="70">
        <v>0</v>
      </c>
      <c r="C34" s="70">
        <v>0</v>
      </c>
      <c r="D34" s="72" t="s">
        <v>483</v>
      </c>
      <c r="E34" s="70">
        <v>0</v>
      </c>
      <c r="F34" s="72" t="s">
        <v>483</v>
      </c>
      <c r="G34" s="70">
        <v>0</v>
      </c>
      <c r="H34" s="70">
        <v>0</v>
      </c>
      <c r="I34" s="72" t="s">
        <v>483</v>
      </c>
      <c r="J34" s="70">
        <v>0</v>
      </c>
      <c r="K34" s="72" t="s">
        <v>483</v>
      </c>
      <c r="L34" s="70">
        <v>0</v>
      </c>
      <c r="M34" s="70">
        <v>0</v>
      </c>
      <c r="N34" s="72" t="s">
        <v>483</v>
      </c>
      <c r="O34" s="70">
        <v>0</v>
      </c>
      <c r="P34" s="72" t="s">
        <v>483</v>
      </c>
    </row>
    <row r="35" spans="1:16">
      <c r="A35" s="81" t="s">
        <v>128</v>
      </c>
      <c r="B35" s="66">
        <v>21</v>
      </c>
      <c r="C35" s="66">
        <v>-19</v>
      </c>
      <c r="D35" s="68">
        <v>-47.5</v>
      </c>
      <c r="E35" s="66">
        <v>-3</v>
      </c>
      <c r="F35" s="68">
        <v>-12.5</v>
      </c>
      <c r="G35" s="66">
        <v>5</v>
      </c>
      <c r="H35" s="66">
        <v>-9</v>
      </c>
      <c r="I35" s="68">
        <v>-64.285714285714292</v>
      </c>
      <c r="J35" s="66">
        <v>-5</v>
      </c>
      <c r="K35" s="68">
        <v>-50</v>
      </c>
      <c r="L35" s="66">
        <v>16</v>
      </c>
      <c r="M35" s="66">
        <v>-10</v>
      </c>
      <c r="N35" s="68">
        <v>-38.46153846153846</v>
      </c>
      <c r="O35" s="66">
        <v>2</v>
      </c>
      <c r="P35" s="68">
        <v>14.285714285714286</v>
      </c>
    </row>
    <row r="36" spans="1:16" ht="24" customHeight="1">
      <c r="A36" s="69" t="s">
        <v>129</v>
      </c>
      <c r="B36" s="70">
        <v>336</v>
      </c>
      <c r="C36" s="70">
        <v>-175</v>
      </c>
      <c r="D36" s="72">
        <v>-34.246575342465754</v>
      </c>
      <c r="E36" s="70">
        <v>-36</v>
      </c>
      <c r="F36" s="72">
        <v>-9.67741935483871</v>
      </c>
      <c r="G36" s="70">
        <v>230</v>
      </c>
      <c r="H36" s="70">
        <v>-97</v>
      </c>
      <c r="I36" s="72">
        <v>-29.663608562691131</v>
      </c>
      <c r="J36" s="70">
        <v>-26</v>
      </c>
      <c r="K36" s="72">
        <v>-10.15625</v>
      </c>
      <c r="L36" s="70">
        <v>106</v>
      </c>
      <c r="M36" s="70">
        <v>-78</v>
      </c>
      <c r="N36" s="72">
        <v>-42.391304347826086</v>
      </c>
      <c r="O36" s="70">
        <v>-10</v>
      </c>
      <c r="P36" s="72">
        <v>-8.6206896551724146</v>
      </c>
    </row>
    <row r="37" spans="1:16">
      <c r="A37" s="81" t="s">
        <v>130</v>
      </c>
      <c r="B37" s="66">
        <v>227</v>
      </c>
      <c r="C37" s="66">
        <v>-148</v>
      </c>
      <c r="D37" s="68">
        <v>-39.466666666666669</v>
      </c>
      <c r="E37" s="66">
        <v>-86</v>
      </c>
      <c r="F37" s="68">
        <v>-27.476038338658146</v>
      </c>
      <c r="G37" s="66">
        <v>119</v>
      </c>
      <c r="H37" s="66">
        <v>-60</v>
      </c>
      <c r="I37" s="68">
        <v>-33.519553072625698</v>
      </c>
      <c r="J37" s="66">
        <v>-34</v>
      </c>
      <c r="K37" s="68">
        <v>-22.222222222222221</v>
      </c>
      <c r="L37" s="66">
        <v>108</v>
      </c>
      <c r="M37" s="66">
        <v>-88</v>
      </c>
      <c r="N37" s="68">
        <v>-44.897959183673471</v>
      </c>
      <c r="O37" s="66">
        <v>-52</v>
      </c>
      <c r="P37" s="68">
        <v>-32.5</v>
      </c>
    </row>
    <row r="38" spans="1:16" ht="36" customHeight="1">
      <c r="A38" s="69" t="s">
        <v>131</v>
      </c>
      <c r="B38" s="70">
        <v>917</v>
      </c>
      <c r="C38" s="70">
        <v>-83</v>
      </c>
      <c r="D38" s="72">
        <v>-8.3000000000000007</v>
      </c>
      <c r="E38" s="70">
        <v>235</v>
      </c>
      <c r="F38" s="72">
        <v>34.457478005865106</v>
      </c>
      <c r="G38" s="70">
        <v>617</v>
      </c>
      <c r="H38" s="70">
        <v>-101</v>
      </c>
      <c r="I38" s="72">
        <v>-14.066852367688023</v>
      </c>
      <c r="J38" s="70">
        <v>158</v>
      </c>
      <c r="K38" s="72">
        <v>34.42265795206972</v>
      </c>
      <c r="L38" s="70">
        <v>300</v>
      </c>
      <c r="M38" s="70">
        <v>18</v>
      </c>
      <c r="N38" s="72">
        <v>6.3829787234042552</v>
      </c>
      <c r="O38" s="70">
        <v>77</v>
      </c>
      <c r="P38" s="72">
        <v>34.529147982062781</v>
      </c>
    </row>
    <row r="39" spans="1:16" ht="38.1" customHeight="1">
      <c r="A39" s="81" t="s">
        <v>132</v>
      </c>
      <c r="B39" s="66">
        <v>1547</v>
      </c>
      <c r="C39" s="66">
        <v>-921</v>
      </c>
      <c r="D39" s="68">
        <v>-37.317666126418153</v>
      </c>
      <c r="E39" s="66">
        <v>-1411</v>
      </c>
      <c r="F39" s="68">
        <v>-47.701149425287355</v>
      </c>
      <c r="G39" s="66">
        <v>990</v>
      </c>
      <c r="H39" s="66">
        <v>-392</v>
      </c>
      <c r="I39" s="68">
        <v>-28.364688856729376</v>
      </c>
      <c r="J39" s="66">
        <v>-694</v>
      </c>
      <c r="K39" s="68">
        <v>-41.211401425178146</v>
      </c>
      <c r="L39" s="66">
        <v>557</v>
      </c>
      <c r="M39" s="66">
        <v>-529</v>
      </c>
      <c r="N39" s="68">
        <v>-48.710865561694291</v>
      </c>
      <c r="O39" s="66">
        <v>-717</v>
      </c>
      <c r="P39" s="68">
        <v>-56.279434850863424</v>
      </c>
    </row>
    <row r="40" spans="1:16" ht="34.5" customHeight="1">
      <c r="A40" s="69" t="s">
        <v>133</v>
      </c>
      <c r="B40" s="70">
        <v>9</v>
      </c>
      <c r="C40" s="70">
        <v>2</v>
      </c>
      <c r="D40" s="72">
        <v>28.571428571428573</v>
      </c>
      <c r="E40" s="70">
        <v>6</v>
      </c>
      <c r="F40" s="72">
        <v>200</v>
      </c>
      <c r="G40" s="70">
        <v>1</v>
      </c>
      <c r="H40" s="70">
        <v>0</v>
      </c>
      <c r="I40" s="72">
        <v>0</v>
      </c>
      <c r="J40" s="70">
        <v>-1</v>
      </c>
      <c r="K40" s="72">
        <v>-50</v>
      </c>
      <c r="L40" s="70">
        <v>8</v>
      </c>
      <c r="M40" s="70">
        <v>2</v>
      </c>
      <c r="N40" s="72">
        <v>33.333333333333336</v>
      </c>
      <c r="O40" s="70">
        <v>7</v>
      </c>
      <c r="P40" s="72">
        <v>700</v>
      </c>
    </row>
    <row r="41" spans="1:16" ht="33.75">
      <c r="A41" s="81" t="s">
        <v>134</v>
      </c>
      <c r="B41" s="66">
        <v>126</v>
      </c>
      <c r="C41" s="66">
        <v>-24</v>
      </c>
      <c r="D41" s="68">
        <v>-16</v>
      </c>
      <c r="E41" s="66">
        <v>12</v>
      </c>
      <c r="F41" s="68">
        <v>10.526315789473685</v>
      </c>
      <c r="G41" s="66">
        <v>21</v>
      </c>
      <c r="H41" s="66">
        <v>-8</v>
      </c>
      <c r="I41" s="68">
        <v>-27.586206896551722</v>
      </c>
      <c r="J41" s="66">
        <v>-10</v>
      </c>
      <c r="K41" s="68">
        <v>-32.258064516129032</v>
      </c>
      <c r="L41" s="66">
        <v>105</v>
      </c>
      <c r="M41" s="66">
        <v>-16</v>
      </c>
      <c r="N41" s="68">
        <v>-13.223140495867769</v>
      </c>
      <c r="O41" s="66">
        <v>22</v>
      </c>
      <c r="P41" s="68">
        <v>26.506024096385541</v>
      </c>
    </row>
    <row r="42" spans="1:16" ht="24" customHeight="1">
      <c r="A42" s="69" t="s">
        <v>135</v>
      </c>
      <c r="B42" s="70">
        <v>226</v>
      </c>
      <c r="C42" s="70">
        <v>-170</v>
      </c>
      <c r="D42" s="72">
        <v>-42.929292929292927</v>
      </c>
      <c r="E42" s="70">
        <v>-264</v>
      </c>
      <c r="F42" s="72">
        <v>-53.877551020408163</v>
      </c>
      <c r="G42" s="70">
        <v>16</v>
      </c>
      <c r="H42" s="70">
        <v>-34</v>
      </c>
      <c r="I42" s="72">
        <v>-68</v>
      </c>
      <c r="J42" s="70">
        <v>-40</v>
      </c>
      <c r="K42" s="72">
        <v>-71.428571428571431</v>
      </c>
      <c r="L42" s="70">
        <v>210</v>
      </c>
      <c r="M42" s="70">
        <v>-136</v>
      </c>
      <c r="N42" s="72">
        <v>-39.306358381502889</v>
      </c>
      <c r="O42" s="70">
        <v>-224</v>
      </c>
      <c r="P42" s="72">
        <v>-51.612903225806448</v>
      </c>
    </row>
    <row r="43" spans="1:16">
      <c r="A43" s="99" t="s">
        <v>136</v>
      </c>
      <c r="B43" s="100">
        <v>1416</v>
      </c>
      <c r="C43" s="100">
        <v>-897</v>
      </c>
      <c r="D43" s="102">
        <v>-38.780804150453953</v>
      </c>
      <c r="E43" s="100">
        <v>-357</v>
      </c>
      <c r="F43" s="102">
        <v>-20.135363790186126</v>
      </c>
      <c r="G43" s="100">
        <v>1080</v>
      </c>
      <c r="H43" s="100">
        <v>-664</v>
      </c>
      <c r="I43" s="102">
        <v>-38.073394495412842</v>
      </c>
      <c r="J43" s="100">
        <v>-136</v>
      </c>
      <c r="K43" s="102">
        <v>-11.184210526315789</v>
      </c>
      <c r="L43" s="100">
        <v>336</v>
      </c>
      <c r="M43" s="100">
        <v>-233</v>
      </c>
      <c r="N43" s="102">
        <v>-40.949033391915641</v>
      </c>
      <c r="O43" s="100">
        <v>-221</v>
      </c>
      <c r="P43" s="102">
        <v>-39.676840215439853</v>
      </c>
    </row>
    <row r="44" spans="1:16" ht="25.5">
      <c r="A44" s="160" t="s">
        <v>224</v>
      </c>
      <c r="B44" s="161">
        <v>451</v>
      </c>
      <c r="C44" s="161">
        <v>32</v>
      </c>
      <c r="D44" s="162">
        <v>7.6372315035799518</v>
      </c>
      <c r="E44" s="161">
        <v>-150</v>
      </c>
      <c r="F44" s="162">
        <v>-24.958402662229616</v>
      </c>
      <c r="G44" s="161">
        <v>269</v>
      </c>
      <c r="H44" s="161">
        <v>104</v>
      </c>
      <c r="I44" s="162">
        <v>63.030303030303031</v>
      </c>
      <c r="J44" s="161">
        <v>-73</v>
      </c>
      <c r="K44" s="162">
        <v>-21.345029239766081</v>
      </c>
      <c r="L44" s="161">
        <v>182</v>
      </c>
      <c r="M44" s="161">
        <v>-72</v>
      </c>
      <c r="N44" s="162">
        <v>-28.346456692913385</v>
      </c>
      <c r="O44" s="161">
        <v>-77</v>
      </c>
      <c r="P44" s="162">
        <v>-29.72972972972973</v>
      </c>
    </row>
    <row r="45" spans="1:16">
      <c r="A45" s="69" t="s">
        <v>127</v>
      </c>
      <c r="B45" s="70">
        <v>0</v>
      </c>
      <c r="C45" s="70">
        <v>0</v>
      </c>
      <c r="D45" s="72" t="s">
        <v>483</v>
      </c>
      <c r="E45" s="70">
        <v>0</v>
      </c>
      <c r="F45" s="72" t="s">
        <v>483</v>
      </c>
      <c r="G45" s="70">
        <v>0</v>
      </c>
      <c r="H45" s="70">
        <v>0</v>
      </c>
      <c r="I45" s="72" t="s">
        <v>483</v>
      </c>
      <c r="J45" s="70">
        <v>0</v>
      </c>
      <c r="K45" s="72" t="s">
        <v>483</v>
      </c>
      <c r="L45" s="70">
        <v>0</v>
      </c>
      <c r="M45" s="70">
        <v>0</v>
      </c>
      <c r="N45" s="72" t="s">
        <v>483</v>
      </c>
      <c r="O45" s="70">
        <v>0</v>
      </c>
      <c r="P45" s="72" t="s">
        <v>483</v>
      </c>
    </row>
    <row r="46" spans="1:16">
      <c r="A46" s="81" t="s">
        <v>128</v>
      </c>
      <c r="B46" s="66">
        <v>0</v>
      </c>
      <c r="C46" s="66">
        <v>0</v>
      </c>
      <c r="D46" s="68" t="s">
        <v>483</v>
      </c>
      <c r="E46" s="66">
        <v>-1</v>
      </c>
      <c r="F46" s="68">
        <v>-100</v>
      </c>
      <c r="G46" s="66">
        <v>0</v>
      </c>
      <c r="H46" s="66">
        <v>0</v>
      </c>
      <c r="I46" s="68" t="s">
        <v>483</v>
      </c>
      <c r="J46" s="66">
        <v>0</v>
      </c>
      <c r="K46" s="68" t="s">
        <v>483</v>
      </c>
      <c r="L46" s="66">
        <v>0</v>
      </c>
      <c r="M46" s="66">
        <v>0</v>
      </c>
      <c r="N46" s="68" t="s">
        <v>483</v>
      </c>
      <c r="O46" s="66">
        <v>-1</v>
      </c>
      <c r="P46" s="68">
        <v>-100</v>
      </c>
    </row>
    <row r="47" spans="1:16" ht="24" customHeight="1">
      <c r="A47" s="69" t="s">
        <v>129</v>
      </c>
      <c r="B47" s="70">
        <v>81</v>
      </c>
      <c r="C47" s="70">
        <v>16</v>
      </c>
      <c r="D47" s="72">
        <v>24.615384615384617</v>
      </c>
      <c r="E47" s="70">
        <v>-4</v>
      </c>
      <c r="F47" s="72">
        <v>-4.7058823529411766</v>
      </c>
      <c r="G47" s="70">
        <v>57</v>
      </c>
      <c r="H47" s="70">
        <v>13</v>
      </c>
      <c r="I47" s="72">
        <v>29.545454545454547</v>
      </c>
      <c r="J47" s="70">
        <v>-6</v>
      </c>
      <c r="K47" s="72">
        <v>-9.5238095238095237</v>
      </c>
      <c r="L47" s="70">
        <v>24</v>
      </c>
      <c r="M47" s="70">
        <v>3</v>
      </c>
      <c r="N47" s="72">
        <v>14.285714285714286</v>
      </c>
      <c r="O47" s="70">
        <v>2</v>
      </c>
      <c r="P47" s="72">
        <v>9.0909090909090917</v>
      </c>
    </row>
    <row r="48" spans="1:16">
      <c r="A48" s="81" t="s">
        <v>130</v>
      </c>
      <c r="B48" s="66">
        <v>119</v>
      </c>
      <c r="C48" s="66">
        <v>-7</v>
      </c>
      <c r="D48" s="68">
        <v>-5.5555555555555554</v>
      </c>
      <c r="E48" s="66">
        <v>66</v>
      </c>
      <c r="F48" s="68">
        <v>124.52830188679245</v>
      </c>
      <c r="G48" s="66">
        <v>41</v>
      </c>
      <c r="H48" s="66">
        <v>-8</v>
      </c>
      <c r="I48" s="68">
        <v>-16.326530612244898</v>
      </c>
      <c r="J48" s="66">
        <v>23</v>
      </c>
      <c r="K48" s="68">
        <v>127.77777777777777</v>
      </c>
      <c r="L48" s="66">
        <v>78</v>
      </c>
      <c r="M48" s="66">
        <v>1</v>
      </c>
      <c r="N48" s="68">
        <v>1.2987012987012987</v>
      </c>
      <c r="O48" s="66">
        <v>43</v>
      </c>
      <c r="P48" s="68">
        <v>122.85714285714286</v>
      </c>
    </row>
    <row r="49" spans="1:16" ht="39" customHeight="1">
      <c r="A49" s="69" t="s">
        <v>131</v>
      </c>
      <c r="B49" s="70">
        <v>12</v>
      </c>
      <c r="C49" s="70">
        <v>-3</v>
      </c>
      <c r="D49" s="72">
        <v>-20</v>
      </c>
      <c r="E49" s="70">
        <v>0</v>
      </c>
      <c r="F49" s="72">
        <v>0</v>
      </c>
      <c r="G49" s="70">
        <v>10</v>
      </c>
      <c r="H49" s="70">
        <v>0</v>
      </c>
      <c r="I49" s="72">
        <v>0</v>
      </c>
      <c r="J49" s="70">
        <v>1</v>
      </c>
      <c r="K49" s="72">
        <v>11.111111111111111</v>
      </c>
      <c r="L49" s="70">
        <v>2</v>
      </c>
      <c r="M49" s="70">
        <v>-3</v>
      </c>
      <c r="N49" s="72">
        <v>-60</v>
      </c>
      <c r="O49" s="70">
        <v>-1</v>
      </c>
      <c r="P49" s="72">
        <v>-33.333333333333336</v>
      </c>
    </row>
    <row r="50" spans="1:16" ht="38.1" customHeight="1">
      <c r="A50" s="81" t="s">
        <v>132</v>
      </c>
      <c r="B50" s="66">
        <v>50</v>
      </c>
      <c r="C50" s="66">
        <v>-103</v>
      </c>
      <c r="D50" s="68">
        <v>-67.320261437908499</v>
      </c>
      <c r="E50" s="66">
        <v>-211</v>
      </c>
      <c r="F50" s="68">
        <v>-80.842911877394641</v>
      </c>
      <c r="G50" s="66">
        <v>24</v>
      </c>
      <c r="H50" s="66">
        <v>-19</v>
      </c>
      <c r="I50" s="68">
        <v>-44.186046511627907</v>
      </c>
      <c r="J50" s="66">
        <v>-112</v>
      </c>
      <c r="K50" s="68">
        <v>-82.352941176470594</v>
      </c>
      <c r="L50" s="66">
        <v>26</v>
      </c>
      <c r="M50" s="66">
        <v>-84</v>
      </c>
      <c r="N50" s="68">
        <v>-76.36363636363636</v>
      </c>
      <c r="O50" s="66">
        <v>-99</v>
      </c>
      <c r="P50" s="68">
        <v>-79.2</v>
      </c>
    </row>
    <row r="51" spans="1:16" ht="37.5" customHeight="1">
      <c r="A51" s="69" t="s">
        <v>133</v>
      </c>
      <c r="B51" s="70">
        <v>1</v>
      </c>
      <c r="C51" s="70">
        <v>-10</v>
      </c>
      <c r="D51" s="72">
        <v>-90.909090909090907</v>
      </c>
      <c r="E51" s="70">
        <v>1</v>
      </c>
      <c r="F51" s="72">
        <v>0</v>
      </c>
      <c r="G51" s="70">
        <v>0</v>
      </c>
      <c r="H51" s="70">
        <v>0</v>
      </c>
      <c r="I51" s="72" t="s">
        <v>483</v>
      </c>
      <c r="J51" s="70">
        <v>0</v>
      </c>
      <c r="K51" s="72" t="s">
        <v>483</v>
      </c>
      <c r="L51" s="70">
        <v>1</v>
      </c>
      <c r="M51" s="70">
        <v>-10</v>
      </c>
      <c r="N51" s="72">
        <v>-90.909090909090907</v>
      </c>
      <c r="O51" s="70">
        <v>1</v>
      </c>
      <c r="P51" s="72">
        <v>0</v>
      </c>
    </row>
    <row r="52" spans="1:16" ht="33.75">
      <c r="A52" s="81" t="s">
        <v>134</v>
      </c>
      <c r="B52" s="66">
        <v>20</v>
      </c>
      <c r="C52" s="66">
        <v>6</v>
      </c>
      <c r="D52" s="68">
        <v>42.857142857142854</v>
      </c>
      <c r="E52" s="66">
        <v>-12</v>
      </c>
      <c r="F52" s="68">
        <v>-37.5</v>
      </c>
      <c r="G52" s="66">
        <v>3</v>
      </c>
      <c r="H52" s="66">
        <v>2</v>
      </c>
      <c r="I52" s="68">
        <v>200</v>
      </c>
      <c r="J52" s="66">
        <v>2</v>
      </c>
      <c r="K52" s="68">
        <v>200</v>
      </c>
      <c r="L52" s="66">
        <v>17</v>
      </c>
      <c r="M52" s="66">
        <v>4</v>
      </c>
      <c r="N52" s="68">
        <v>30.76923076923077</v>
      </c>
      <c r="O52" s="66">
        <v>-14</v>
      </c>
      <c r="P52" s="68">
        <v>-45.161290322580648</v>
      </c>
    </row>
    <row r="53" spans="1:16" ht="24" customHeight="1">
      <c r="A53" s="69" t="s">
        <v>135</v>
      </c>
      <c r="B53" s="70">
        <v>7</v>
      </c>
      <c r="C53" s="70">
        <v>3</v>
      </c>
      <c r="D53" s="72">
        <v>75</v>
      </c>
      <c r="E53" s="70">
        <v>-5</v>
      </c>
      <c r="F53" s="72">
        <v>-41.666666666666664</v>
      </c>
      <c r="G53" s="70">
        <v>0</v>
      </c>
      <c r="H53" s="70">
        <v>0</v>
      </c>
      <c r="I53" s="72" t="s">
        <v>483</v>
      </c>
      <c r="J53" s="70">
        <v>0</v>
      </c>
      <c r="K53" s="72" t="s">
        <v>483</v>
      </c>
      <c r="L53" s="70">
        <v>7</v>
      </c>
      <c r="M53" s="70">
        <v>3</v>
      </c>
      <c r="N53" s="72">
        <v>75</v>
      </c>
      <c r="O53" s="70">
        <v>-5</v>
      </c>
      <c r="P53" s="72">
        <v>-41.666666666666664</v>
      </c>
    </row>
    <row r="54" spans="1:16">
      <c r="A54" s="99" t="s">
        <v>136</v>
      </c>
      <c r="B54" s="100">
        <v>161</v>
      </c>
      <c r="C54" s="100">
        <v>130</v>
      </c>
      <c r="D54" s="102">
        <v>419.35483870967744</v>
      </c>
      <c r="E54" s="100">
        <v>16</v>
      </c>
      <c r="F54" s="102">
        <v>11.03448275862069</v>
      </c>
      <c r="G54" s="100">
        <v>134</v>
      </c>
      <c r="H54" s="100">
        <v>116</v>
      </c>
      <c r="I54" s="102">
        <v>644.44444444444446</v>
      </c>
      <c r="J54" s="100">
        <v>19</v>
      </c>
      <c r="K54" s="102">
        <v>16.521739130434781</v>
      </c>
      <c r="L54" s="100">
        <v>27</v>
      </c>
      <c r="M54" s="100">
        <v>14</v>
      </c>
      <c r="N54" s="102">
        <v>107.69230769230769</v>
      </c>
      <c r="O54" s="100">
        <v>-3</v>
      </c>
      <c r="P54" s="102">
        <v>-10</v>
      </c>
    </row>
    <row r="55" spans="1:16" ht="15">
      <c r="A55" s="163" t="s">
        <v>167</v>
      </c>
      <c r="B55" s="158">
        <v>80132</v>
      </c>
      <c r="C55" s="158">
        <v>-32442</v>
      </c>
      <c r="D55" s="159">
        <v>-28.818377245189829</v>
      </c>
      <c r="E55" s="158">
        <v>-26701</v>
      </c>
      <c r="F55" s="159">
        <v>-24.993213707375062</v>
      </c>
      <c r="G55" s="158">
        <v>36446</v>
      </c>
      <c r="H55" s="158">
        <v>-13723</v>
      </c>
      <c r="I55" s="159">
        <v>-27.353545017839703</v>
      </c>
      <c r="J55" s="158">
        <v>-14301</v>
      </c>
      <c r="K55" s="159">
        <v>-28.180976215342778</v>
      </c>
      <c r="L55" s="158">
        <v>43686</v>
      </c>
      <c r="M55" s="158">
        <v>-18719</v>
      </c>
      <c r="N55" s="159">
        <v>-29.995993910744332</v>
      </c>
      <c r="O55" s="158">
        <v>-12400</v>
      </c>
      <c r="P55" s="159">
        <v>-22.108904182862034</v>
      </c>
    </row>
    <row r="56" spans="1:16">
      <c r="A56" s="69" t="s">
        <v>127</v>
      </c>
      <c r="B56" s="70">
        <v>7</v>
      </c>
      <c r="C56" s="70">
        <v>-10</v>
      </c>
      <c r="D56" s="72">
        <v>-58.823529411764703</v>
      </c>
      <c r="E56" s="70">
        <v>5</v>
      </c>
      <c r="F56" s="72">
        <v>250</v>
      </c>
      <c r="G56" s="70">
        <v>3</v>
      </c>
      <c r="H56" s="70">
        <v>3</v>
      </c>
      <c r="I56" s="72">
        <v>0</v>
      </c>
      <c r="J56" s="70">
        <v>2</v>
      </c>
      <c r="K56" s="72">
        <v>200</v>
      </c>
      <c r="L56" s="70">
        <v>4</v>
      </c>
      <c r="M56" s="70">
        <v>-13</v>
      </c>
      <c r="N56" s="72">
        <v>-76.470588235294116</v>
      </c>
      <c r="O56" s="70">
        <v>3</v>
      </c>
      <c r="P56" s="72">
        <v>300</v>
      </c>
    </row>
    <row r="57" spans="1:16">
      <c r="A57" s="81" t="s">
        <v>128</v>
      </c>
      <c r="B57" s="66">
        <v>100</v>
      </c>
      <c r="C57" s="66">
        <v>-25</v>
      </c>
      <c r="D57" s="68">
        <v>-20</v>
      </c>
      <c r="E57" s="66">
        <v>-72</v>
      </c>
      <c r="F57" s="68">
        <v>-41.860465116279073</v>
      </c>
      <c r="G57" s="66">
        <v>49</v>
      </c>
      <c r="H57" s="66">
        <v>-8</v>
      </c>
      <c r="I57" s="68">
        <v>-14.035087719298245</v>
      </c>
      <c r="J57" s="66">
        <v>-44</v>
      </c>
      <c r="K57" s="68">
        <v>-47.311827956989248</v>
      </c>
      <c r="L57" s="66">
        <v>51</v>
      </c>
      <c r="M57" s="66">
        <v>-17</v>
      </c>
      <c r="N57" s="68">
        <v>-25</v>
      </c>
      <c r="O57" s="66">
        <v>-28</v>
      </c>
      <c r="P57" s="68">
        <v>-35.443037974683541</v>
      </c>
    </row>
    <row r="58" spans="1:16" ht="24" customHeight="1">
      <c r="A58" s="69" t="s">
        <v>129</v>
      </c>
      <c r="B58" s="70">
        <v>9583</v>
      </c>
      <c r="C58" s="70">
        <v>-2202</v>
      </c>
      <c r="D58" s="72">
        <v>-18.684768773865084</v>
      </c>
      <c r="E58" s="70">
        <v>-1066</v>
      </c>
      <c r="F58" s="72">
        <v>-10.010329608413935</v>
      </c>
      <c r="G58" s="70">
        <v>5114</v>
      </c>
      <c r="H58" s="70">
        <v>-1375</v>
      </c>
      <c r="I58" s="72">
        <v>-21.189705655725074</v>
      </c>
      <c r="J58" s="70">
        <v>-670</v>
      </c>
      <c r="K58" s="72">
        <v>-11.583679114799446</v>
      </c>
      <c r="L58" s="70">
        <v>4469</v>
      </c>
      <c r="M58" s="70">
        <v>-827</v>
      </c>
      <c r="N58" s="72">
        <v>-15.615558912386707</v>
      </c>
      <c r="O58" s="70">
        <v>-396</v>
      </c>
      <c r="P58" s="72">
        <v>-8.1397738951695793</v>
      </c>
    </row>
    <row r="59" spans="1:16">
      <c r="A59" s="81" t="s">
        <v>130</v>
      </c>
      <c r="B59" s="66">
        <v>6245</v>
      </c>
      <c r="C59" s="66">
        <v>-4535</v>
      </c>
      <c r="D59" s="68">
        <v>-42.068645640074209</v>
      </c>
      <c r="E59" s="66">
        <v>-1971</v>
      </c>
      <c r="F59" s="68">
        <v>-23.989776046738072</v>
      </c>
      <c r="G59" s="66">
        <v>2530</v>
      </c>
      <c r="H59" s="66">
        <v>-2493</v>
      </c>
      <c r="I59" s="68">
        <v>-49.631694206649414</v>
      </c>
      <c r="J59" s="66">
        <v>-917</v>
      </c>
      <c r="K59" s="68">
        <v>-26.602843051929213</v>
      </c>
      <c r="L59" s="66">
        <v>3715</v>
      </c>
      <c r="M59" s="66">
        <v>-2042</v>
      </c>
      <c r="N59" s="68">
        <v>-35.46986277575126</v>
      </c>
      <c r="O59" s="66">
        <v>-1054</v>
      </c>
      <c r="P59" s="68">
        <v>-22.101069406584191</v>
      </c>
    </row>
    <row r="60" spans="1:16" ht="42" customHeight="1">
      <c r="A60" s="69" t="s">
        <v>131</v>
      </c>
      <c r="B60" s="70">
        <v>9198</v>
      </c>
      <c r="C60" s="70">
        <v>-1546</v>
      </c>
      <c r="D60" s="72">
        <v>-14.389426656738644</v>
      </c>
      <c r="E60" s="70">
        <v>-1730</v>
      </c>
      <c r="F60" s="72">
        <v>-15.830893118594437</v>
      </c>
      <c r="G60" s="70">
        <v>5606</v>
      </c>
      <c r="H60" s="70">
        <v>-1331</v>
      </c>
      <c r="I60" s="72">
        <v>-19.18696843015713</v>
      </c>
      <c r="J60" s="70">
        <v>-1041</v>
      </c>
      <c r="K60" s="72">
        <v>-15.661200541597713</v>
      </c>
      <c r="L60" s="70">
        <v>3592</v>
      </c>
      <c r="M60" s="70">
        <v>-215</v>
      </c>
      <c r="N60" s="72">
        <v>-5.6474914630943003</v>
      </c>
      <c r="O60" s="70">
        <v>-689</v>
      </c>
      <c r="P60" s="72">
        <v>-16.094370474188274</v>
      </c>
    </row>
    <row r="61" spans="1:16" ht="38.1" customHeight="1">
      <c r="A61" s="81" t="s">
        <v>132</v>
      </c>
      <c r="B61" s="66">
        <v>18294</v>
      </c>
      <c r="C61" s="66">
        <v>-13109</v>
      </c>
      <c r="D61" s="68">
        <v>-41.744419322994617</v>
      </c>
      <c r="E61" s="66">
        <v>-13296</v>
      </c>
      <c r="F61" s="68">
        <v>-42.089268755935421</v>
      </c>
      <c r="G61" s="66">
        <v>10181</v>
      </c>
      <c r="H61" s="66">
        <v>-6181</v>
      </c>
      <c r="I61" s="68">
        <v>-37.776555433321107</v>
      </c>
      <c r="J61" s="66">
        <v>-7695</v>
      </c>
      <c r="K61" s="68">
        <v>-43.04654285074961</v>
      </c>
      <c r="L61" s="66">
        <v>8113</v>
      </c>
      <c r="M61" s="66">
        <v>-6928</v>
      </c>
      <c r="N61" s="68">
        <v>-46.060767236220997</v>
      </c>
      <c r="O61" s="66">
        <v>-5601</v>
      </c>
      <c r="P61" s="68">
        <v>-40.8414758640805</v>
      </c>
    </row>
    <row r="62" spans="1:16" ht="37.5" customHeight="1">
      <c r="A62" s="69" t="s">
        <v>133</v>
      </c>
      <c r="B62" s="70">
        <v>282</v>
      </c>
      <c r="C62" s="70">
        <v>-26</v>
      </c>
      <c r="D62" s="72">
        <v>-8.4415584415584419</v>
      </c>
      <c r="E62" s="70">
        <v>70</v>
      </c>
      <c r="F62" s="72">
        <v>33.018867924528301</v>
      </c>
      <c r="G62" s="70">
        <v>81</v>
      </c>
      <c r="H62" s="70">
        <v>19</v>
      </c>
      <c r="I62" s="72">
        <v>30.64516129032258</v>
      </c>
      <c r="J62" s="70">
        <v>43</v>
      </c>
      <c r="K62" s="72">
        <v>113.15789473684211</v>
      </c>
      <c r="L62" s="70">
        <v>201</v>
      </c>
      <c r="M62" s="70">
        <v>-45</v>
      </c>
      <c r="N62" s="72">
        <v>-18.292682926829269</v>
      </c>
      <c r="O62" s="70">
        <v>27</v>
      </c>
      <c r="P62" s="72">
        <v>15.517241379310345</v>
      </c>
    </row>
    <row r="63" spans="1:16" ht="33.75">
      <c r="A63" s="81" t="s">
        <v>134</v>
      </c>
      <c r="B63" s="66">
        <v>8578</v>
      </c>
      <c r="C63" s="66">
        <v>-2351</v>
      </c>
      <c r="D63" s="68">
        <v>-21.511574709488517</v>
      </c>
      <c r="E63" s="66">
        <v>-453</v>
      </c>
      <c r="F63" s="68">
        <v>-5.0160558077732258</v>
      </c>
      <c r="G63" s="66">
        <v>492</v>
      </c>
      <c r="H63" s="66">
        <v>-147</v>
      </c>
      <c r="I63" s="68">
        <v>-23.004694835680752</v>
      </c>
      <c r="J63" s="66">
        <v>-33</v>
      </c>
      <c r="K63" s="68">
        <v>-6.2857142857142856</v>
      </c>
      <c r="L63" s="66">
        <v>8086</v>
      </c>
      <c r="M63" s="66">
        <v>-2204</v>
      </c>
      <c r="N63" s="68">
        <v>-21.418853255587951</v>
      </c>
      <c r="O63" s="66">
        <v>-420</v>
      </c>
      <c r="P63" s="68">
        <v>-4.9376910416176818</v>
      </c>
    </row>
    <row r="64" spans="1:16" ht="24" customHeight="1">
      <c r="A64" s="69" t="s">
        <v>135</v>
      </c>
      <c r="B64" s="70">
        <v>3551</v>
      </c>
      <c r="C64" s="70">
        <v>-1846</v>
      </c>
      <c r="D64" s="72">
        <v>-34.204187511580507</v>
      </c>
      <c r="E64" s="70">
        <v>-1369</v>
      </c>
      <c r="F64" s="72">
        <v>-27.825203252032519</v>
      </c>
      <c r="G64" s="70">
        <v>337</v>
      </c>
      <c r="H64" s="70">
        <v>-147</v>
      </c>
      <c r="I64" s="72">
        <v>-30.371900826446282</v>
      </c>
      <c r="J64" s="70">
        <v>-239</v>
      </c>
      <c r="K64" s="72">
        <v>-41.493055555555557</v>
      </c>
      <c r="L64" s="70">
        <v>3214</v>
      </c>
      <c r="M64" s="70">
        <v>-1699</v>
      </c>
      <c r="N64" s="72">
        <v>-34.581721962141259</v>
      </c>
      <c r="O64" s="70">
        <v>-1130</v>
      </c>
      <c r="P64" s="72">
        <v>-26.012891344383057</v>
      </c>
    </row>
    <row r="65" spans="1:16">
      <c r="A65" s="99" t="s">
        <v>136</v>
      </c>
      <c r="B65" s="100">
        <v>24294</v>
      </c>
      <c r="C65" s="100">
        <v>-6792</v>
      </c>
      <c r="D65" s="102">
        <v>-21.849063887280447</v>
      </c>
      <c r="E65" s="100">
        <v>-6819</v>
      </c>
      <c r="F65" s="102">
        <v>-21.91688361778035</v>
      </c>
      <c r="G65" s="100">
        <v>12053</v>
      </c>
      <c r="H65" s="100">
        <v>-2063</v>
      </c>
      <c r="I65" s="102">
        <v>-14.614621705865684</v>
      </c>
      <c r="J65" s="100">
        <v>-3707</v>
      </c>
      <c r="K65" s="102">
        <v>-23.521573604060915</v>
      </c>
      <c r="L65" s="100">
        <v>12241</v>
      </c>
      <c r="M65" s="100">
        <v>-4729</v>
      </c>
      <c r="N65" s="102">
        <v>-27.866823806717736</v>
      </c>
      <c r="O65" s="100">
        <v>-3112</v>
      </c>
      <c r="P65" s="102">
        <v>-20.269654139256172</v>
      </c>
    </row>
    <row r="66" spans="1:16" ht="25.5">
      <c r="A66" s="160" t="s">
        <v>225</v>
      </c>
      <c r="B66" s="161">
        <v>50176</v>
      </c>
      <c r="C66" s="161">
        <v>-17553</v>
      </c>
      <c r="D66" s="162">
        <v>-25.916520249819133</v>
      </c>
      <c r="E66" s="161">
        <v>-13700</v>
      </c>
      <c r="F66" s="162">
        <v>-21.447805122424697</v>
      </c>
      <c r="G66" s="161">
        <v>18565</v>
      </c>
      <c r="H66" s="161">
        <v>-6548</v>
      </c>
      <c r="I66" s="162">
        <v>-26.074144865209256</v>
      </c>
      <c r="J66" s="161">
        <v>-6399</v>
      </c>
      <c r="K66" s="162">
        <v>-25.632911392405063</v>
      </c>
      <c r="L66" s="161">
        <v>31611</v>
      </c>
      <c r="M66" s="161">
        <v>-11005</v>
      </c>
      <c r="N66" s="162">
        <v>-25.823634315749953</v>
      </c>
      <c r="O66" s="161">
        <v>-7301</v>
      </c>
      <c r="P66" s="162">
        <v>-18.762849506578949</v>
      </c>
    </row>
    <row r="67" spans="1:16">
      <c r="A67" s="69" t="s">
        <v>127</v>
      </c>
      <c r="B67" s="70">
        <v>5</v>
      </c>
      <c r="C67" s="70">
        <v>-11</v>
      </c>
      <c r="D67" s="72">
        <v>-68.75</v>
      </c>
      <c r="E67" s="70">
        <v>3</v>
      </c>
      <c r="F67" s="72">
        <v>150</v>
      </c>
      <c r="G67" s="70">
        <v>1</v>
      </c>
      <c r="H67" s="70">
        <v>1</v>
      </c>
      <c r="I67" s="72">
        <v>0</v>
      </c>
      <c r="J67" s="70">
        <v>0</v>
      </c>
      <c r="K67" s="72">
        <v>0</v>
      </c>
      <c r="L67" s="70">
        <v>4</v>
      </c>
      <c r="M67" s="70">
        <v>-12</v>
      </c>
      <c r="N67" s="72">
        <v>-75</v>
      </c>
      <c r="O67" s="70">
        <v>3</v>
      </c>
      <c r="P67" s="72">
        <v>300</v>
      </c>
    </row>
    <row r="68" spans="1:16">
      <c r="A68" s="81" t="s">
        <v>128</v>
      </c>
      <c r="B68" s="66">
        <v>80</v>
      </c>
      <c r="C68" s="66">
        <v>-22</v>
      </c>
      <c r="D68" s="68">
        <v>-21.568627450980394</v>
      </c>
      <c r="E68" s="66">
        <v>-22</v>
      </c>
      <c r="F68" s="68">
        <v>-21.568627450980394</v>
      </c>
      <c r="G68" s="66">
        <v>40</v>
      </c>
      <c r="H68" s="66">
        <v>-7</v>
      </c>
      <c r="I68" s="68">
        <v>-14.893617021276595</v>
      </c>
      <c r="J68" s="66">
        <v>-12</v>
      </c>
      <c r="K68" s="68">
        <v>-23.076923076923077</v>
      </c>
      <c r="L68" s="66">
        <v>40</v>
      </c>
      <c r="M68" s="66">
        <v>-15</v>
      </c>
      <c r="N68" s="68">
        <v>-27.272727272727273</v>
      </c>
      <c r="O68" s="66">
        <v>-10</v>
      </c>
      <c r="P68" s="68">
        <v>-20</v>
      </c>
    </row>
    <row r="69" spans="1:16" ht="24" customHeight="1">
      <c r="A69" s="69" t="s">
        <v>129</v>
      </c>
      <c r="B69" s="70">
        <v>7678</v>
      </c>
      <c r="C69" s="70">
        <v>-890</v>
      </c>
      <c r="D69" s="72">
        <v>-10.3874883286648</v>
      </c>
      <c r="E69" s="70">
        <v>-674</v>
      </c>
      <c r="F69" s="72">
        <v>-8.0699233716475103</v>
      </c>
      <c r="G69" s="70">
        <v>3831</v>
      </c>
      <c r="H69" s="70">
        <v>-616</v>
      </c>
      <c r="I69" s="72">
        <v>-13.852035079829099</v>
      </c>
      <c r="J69" s="70">
        <v>-411</v>
      </c>
      <c r="K69" s="72">
        <v>-9.6888260254596883</v>
      </c>
      <c r="L69" s="70">
        <v>3847</v>
      </c>
      <c r="M69" s="70">
        <v>-274</v>
      </c>
      <c r="N69" s="72">
        <v>-6.6488716330987625</v>
      </c>
      <c r="O69" s="70">
        <v>-263</v>
      </c>
      <c r="P69" s="72">
        <v>-6.3990267639902676</v>
      </c>
    </row>
    <row r="70" spans="1:16">
      <c r="A70" s="81" t="s">
        <v>130</v>
      </c>
      <c r="B70" s="66">
        <v>4775</v>
      </c>
      <c r="C70" s="66">
        <v>-3316</v>
      </c>
      <c r="D70" s="68">
        <v>-40.983809170683479</v>
      </c>
      <c r="E70" s="66">
        <v>-1594</v>
      </c>
      <c r="F70" s="68">
        <v>-25.027476840948342</v>
      </c>
      <c r="G70" s="66">
        <v>1776</v>
      </c>
      <c r="H70" s="66">
        <v>-1838</v>
      </c>
      <c r="I70" s="68">
        <v>-50.857775318206976</v>
      </c>
      <c r="J70" s="66">
        <v>-747</v>
      </c>
      <c r="K70" s="68">
        <v>-29.607609988109395</v>
      </c>
      <c r="L70" s="66">
        <v>2999</v>
      </c>
      <c r="M70" s="66">
        <v>-1478</v>
      </c>
      <c r="N70" s="68">
        <v>-33.013178467723925</v>
      </c>
      <c r="O70" s="66">
        <v>-847</v>
      </c>
      <c r="P70" s="68">
        <v>-22.022880915236609</v>
      </c>
    </row>
    <row r="71" spans="1:16" ht="34.5" customHeight="1">
      <c r="A71" s="69" t="s">
        <v>131</v>
      </c>
      <c r="B71" s="70">
        <v>5131</v>
      </c>
      <c r="C71" s="70">
        <v>-133</v>
      </c>
      <c r="D71" s="72">
        <v>-2.5265957446808511</v>
      </c>
      <c r="E71" s="70">
        <v>-1034</v>
      </c>
      <c r="F71" s="72">
        <v>-16.772100567721004</v>
      </c>
      <c r="G71" s="70">
        <v>2974</v>
      </c>
      <c r="H71" s="70">
        <v>-332</v>
      </c>
      <c r="I71" s="72">
        <v>-10.042347247428918</v>
      </c>
      <c r="J71" s="70">
        <v>-669</v>
      </c>
      <c r="K71" s="72">
        <v>-18.363985726049957</v>
      </c>
      <c r="L71" s="70">
        <v>2157</v>
      </c>
      <c r="M71" s="70">
        <v>199</v>
      </c>
      <c r="N71" s="72">
        <v>10.163432073544433</v>
      </c>
      <c r="O71" s="70">
        <v>-365</v>
      </c>
      <c r="P71" s="72">
        <v>-14.472640761300555</v>
      </c>
    </row>
    <row r="72" spans="1:16" ht="38.1" customHeight="1">
      <c r="A72" s="81" t="s">
        <v>132</v>
      </c>
      <c r="B72" s="66">
        <v>8921</v>
      </c>
      <c r="C72" s="66">
        <v>-5626</v>
      </c>
      <c r="D72" s="68">
        <v>-38.674640819412936</v>
      </c>
      <c r="E72" s="66">
        <v>-5166</v>
      </c>
      <c r="F72" s="68">
        <v>-36.672109036700505</v>
      </c>
      <c r="G72" s="66">
        <v>4183</v>
      </c>
      <c r="H72" s="66">
        <v>-2523</v>
      </c>
      <c r="I72" s="68">
        <v>-37.623024157470923</v>
      </c>
      <c r="J72" s="66">
        <v>-2710</v>
      </c>
      <c r="K72" s="68">
        <v>-39.315247352386478</v>
      </c>
      <c r="L72" s="66">
        <v>4738</v>
      </c>
      <c r="M72" s="66">
        <v>-3103</v>
      </c>
      <c r="N72" s="68">
        <v>-39.574033924244354</v>
      </c>
      <c r="O72" s="66">
        <v>-2456</v>
      </c>
      <c r="P72" s="68">
        <v>-34.139560745065332</v>
      </c>
    </row>
    <row r="73" spans="1:16" ht="39" customHeight="1">
      <c r="A73" s="69" t="s">
        <v>133</v>
      </c>
      <c r="B73" s="70">
        <v>255</v>
      </c>
      <c r="C73" s="70">
        <v>23</v>
      </c>
      <c r="D73" s="72">
        <v>9.9137931034482758</v>
      </c>
      <c r="E73" s="70">
        <v>84</v>
      </c>
      <c r="F73" s="72">
        <v>49.122807017543863</v>
      </c>
      <c r="G73" s="70">
        <v>76</v>
      </c>
      <c r="H73" s="70">
        <v>23</v>
      </c>
      <c r="I73" s="72">
        <v>43.39622641509434</v>
      </c>
      <c r="J73" s="70">
        <v>43</v>
      </c>
      <c r="K73" s="72">
        <v>130.30303030303031</v>
      </c>
      <c r="L73" s="70">
        <v>179</v>
      </c>
      <c r="M73" s="70">
        <v>0</v>
      </c>
      <c r="N73" s="72">
        <v>0</v>
      </c>
      <c r="O73" s="70">
        <v>41</v>
      </c>
      <c r="P73" s="72">
        <v>29.710144927536231</v>
      </c>
    </row>
    <row r="74" spans="1:16" ht="33.75">
      <c r="A74" s="81" t="s">
        <v>134</v>
      </c>
      <c r="B74" s="66">
        <v>7620</v>
      </c>
      <c r="C74" s="66">
        <v>-1988</v>
      </c>
      <c r="D74" s="68">
        <v>-20.691090757701915</v>
      </c>
      <c r="E74" s="66">
        <v>-426</v>
      </c>
      <c r="F74" s="68">
        <v>-5.2945563012677104</v>
      </c>
      <c r="G74" s="66">
        <v>327</v>
      </c>
      <c r="H74" s="66">
        <v>-39</v>
      </c>
      <c r="I74" s="68">
        <v>-10.655737704918034</v>
      </c>
      <c r="J74" s="66">
        <v>41</v>
      </c>
      <c r="K74" s="68">
        <v>14.335664335664335</v>
      </c>
      <c r="L74" s="66">
        <v>7293</v>
      </c>
      <c r="M74" s="66">
        <v>-1949</v>
      </c>
      <c r="N74" s="68">
        <v>-21.088508980740098</v>
      </c>
      <c r="O74" s="66">
        <v>-467</v>
      </c>
      <c r="P74" s="68">
        <v>-6.018041237113402</v>
      </c>
    </row>
    <row r="75" spans="1:16" ht="24" customHeight="1">
      <c r="A75" s="69" t="s">
        <v>135</v>
      </c>
      <c r="B75" s="70">
        <v>2728</v>
      </c>
      <c r="C75" s="70">
        <v>-1464</v>
      </c>
      <c r="D75" s="72">
        <v>-34.923664122137403</v>
      </c>
      <c r="E75" s="70">
        <v>-1190</v>
      </c>
      <c r="F75" s="72">
        <v>-30.37263910158244</v>
      </c>
      <c r="G75" s="70">
        <v>253</v>
      </c>
      <c r="H75" s="70">
        <v>-87</v>
      </c>
      <c r="I75" s="72">
        <v>-25.588235294117649</v>
      </c>
      <c r="J75" s="70">
        <v>-200</v>
      </c>
      <c r="K75" s="72">
        <v>-44.150110375275936</v>
      </c>
      <c r="L75" s="70">
        <v>2475</v>
      </c>
      <c r="M75" s="70">
        <v>-1377</v>
      </c>
      <c r="N75" s="72">
        <v>-35.747663551401871</v>
      </c>
      <c r="O75" s="70">
        <v>-990</v>
      </c>
      <c r="P75" s="72">
        <v>-28.571428571428573</v>
      </c>
    </row>
    <row r="76" spans="1:16">
      <c r="A76" s="99" t="s">
        <v>136</v>
      </c>
      <c r="B76" s="100">
        <v>12983</v>
      </c>
      <c r="C76" s="100">
        <v>-4126</v>
      </c>
      <c r="D76" s="102">
        <v>-24.115962358992345</v>
      </c>
      <c r="E76" s="100">
        <v>-3681</v>
      </c>
      <c r="F76" s="102">
        <v>-22.089534325492078</v>
      </c>
      <c r="G76" s="100">
        <v>5104</v>
      </c>
      <c r="H76" s="100">
        <v>-1130</v>
      </c>
      <c r="I76" s="102">
        <v>-18.126403593198589</v>
      </c>
      <c r="J76" s="100">
        <v>-1734</v>
      </c>
      <c r="K76" s="102">
        <v>-25.358291898215853</v>
      </c>
      <c r="L76" s="100">
        <v>7879</v>
      </c>
      <c r="M76" s="100">
        <v>-2996</v>
      </c>
      <c r="N76" s="102">
        <v>-27.549425287356321</v>
      </c>
      <c r="O76" s="100">
        <v>-1947</v>
      </c>
      <c r="P76" s="102">
        <v>-19.814777121921434</v>
      </c>
    </row>
    <row r="77" spans="1:16" ht="25.5">
      <c r="A77" s="160" t="s">
        <v>226</v>
      </c>
      <c r="B77" s="161">
        <v>29956</v>
      </c>
      <c r="C77" s="161">
        <v>-14889</v>
      </c>
      <c r="D77" s="162">
        <v>-33.201025755379639</v>
      </c>
      <c r="E77" s="161">
        <v>-13001</v>
      </c>
      <c r="F77" s="162">
        <v>-30.265148869800033</v>
      </c>
      <c r="G77" s="161">
        <v>17881</v>
      </c>
      <c r="H77" s="161">
        <v>-7175</v>
      </c>
      <c r="I77" s="162">
        <v>-28.635855683269476</v>
      </c>
      <c r="J77" s="161">
        <v>-7902</v>
      </c>
      <c r="K77" s="162">
        <v>-30.648101462203776</v>
      </c>
      <c r="L77" s="161">
        <v>12075</v>
      </c>
      <c r="M77" s="161">
        <v>-7714</v>
      </c>
      <c r="N77" s="162">
        <v>-38.981252210824195</v>
      </c>
      <c r="O77" s="161">
        <v>-5099</v>
      </c>
      <c r="P77" s="162">
        <v>-29.690229416559916</v>
      </c>
    </row>
    <row r="78" spans="1:16">
      <c r="A78" s="69" t="s">
        <v>127</v>
      </c>
      <c r="B78" s="70">
        <v>2</v>
      </c>
      <c r="C78" s="70">
        <v>1</v>
      </c>
      <c r="D78" s="72">
        <v>100</v>
      </c>
      <c r="E78" s="70">
        <v>2</v>
      </c>
      <c r="F78" s="72">
        <v>0</v>
      </c>
      <c r="G78" s="70">
        <v>2</v>
      </c>
      <c r="H78" s="70">
        <v>2</v>
      </c>
      <c r="I78" s="72">
        <v>0</v>
      </c>
      <c r="J78" s="70">
        <v>2</v>
      </c>
      <c r="K78" s="72">
        <v>0</v>
      </c>
      <c r="L78" s="70">
        <v>0</v>
      </c>
      <c r="M78" s="70">
        <v>-1</v>
      </c>
      <c r="N78" s="72">
        <v>-100</v>
      </c>
      <c r="O78" s="70">
        <v>0</v>
      </c>
      <c r="P78" s="72" t="s">
        <v>483</v>
      </c>
    </row>
    <row r="79" spans="1:16">
      <c r="A79" s="81" t="s">
        <v>128</v>
      </c>
      <c r="B79" s="66">
        <v>20</v>
      </c>
      <c r="C79" s="66">
        <v>-3</v>
      </c>
      <c r="D79" s="68">
        <v>-13.043478260869565</v>
      </c>
      <c r="E79" s="66">
        <v>-50</v>
      </c>
      <c r="F79" s="68">
        <v>-71.428571428571431</v>
      </c>
      <c r="G79" s="66">
        <v>9</v>
      </c>
      <c r="H79" s="66">
        <v>-1</v>
      </c>
      <c r="I79" s="68">
        <v>-10</v>
      </c>
      <c r="J79" s="66">
        <v>-32</v>
      </c>
      <c r="K79" s="68">
        <v>-78.048780487804876</v>
      </c>
      <c r="L79" s="66">
        <v>11</v>
      </c>
      <c r="M79" s="66">
        <v>-2</v>
      </c>
      <c r="N79" s="68">
        <v>-15.384615384615385</v>
      </c>
      <c r="O79" s="66">
        <v>-18</v>
      </c>
      <c r="P79" s="68">
        <v>-62.068965517241381</v>
      </c>
    </row>
    <row r="80" spans="1:16" ht="24" customHeight="1">
      <c r="A80" s="69" t="s">
        <v>129</v>
      </c>
      <c r="B80" s="70">
        <v>1905</v>
      </c>
      <c r="C80" s="70">
        <v>-1312</v>
      </c>
      <c r="D80" s="72">
        <v>-40.783338514143615</v>
      </c>
      <c r="E80" s="70">
        <v>-392</v>
      </c>
      <c r="F80" s="72">
        <v>-17.065737919024816</v>
      </c>
      <c r="G80" s="70">
        <v>1283</v>
      </c>
      <c r="H80" s="70">
        <v>-759</v>
      </c>
      <c r="I80" s="72">
        <v>-37.169441723800198</v>
      </c>
      <c r="J80" s="70">
        <v>-259</v>
      </c>
      <c r="K80" s="72">
        <v>-16.796368352788587</v>
      </c>
      <c r="L80" s="70">
        <v>622</v>
      </c>
      <c r="M80" s="70">
        <v>-553</v>
      </c>
      <c r="N80" s="72">
        <v>-47.063829787234042</v>
      </c>
      <c r="O80" s="70">
        <v>-133</v>
      </c>
      <c r="P80" s="72">
        <v>-17.6158940397351</v>
      </c>
    </row>
    <row r="81" spans="1:16">
      <c r="A81" s="81" t="s">
        <v>130</v>
      </c>
      <c r="B81" s="66">
        <v>1470</v>
      </c>
      <c r="C81" s="66">
        <v>-1219</v>
      </c>
      <c r="D81" s="68">
        <v>-45.332837486054295</v>
      </c>
      <c r="E81" s="66">
        <v>-377</v>
      </c>
      <c r="F81" s="68">
        <v>-20.411478072550082</v>
      </c>
      <c r="G81" s="66">
        <v>754</v>
      </c>
      <c r="H81" s="66">
        <v>-655</v>
      </c>
      <c r="I81" s="68">
        <v>-46.486870120652945</v>
      </c>
      <c r="J81" s="66">
        <v>-170</v>
      </c>
      <c r="K81" s="68">
        <v>-18.398268398268399</v>
      </c>
      <c r="L81" s="66">
        <v>716</v>
      </c>
      <c r="M81" s="66">
        <v>-564</v>
      </c>
      <c r="N81" s="68">
        <v>-44.0625</v>
      </c>
      <c r="O81" s="66">
        <v>-207</v>
      </c>
      <c r="P81" s="68">
        <v>-22.426868905742147</v>
      </c>
    </row>
    <row r="82" spans="1:16" ht="36" customHeight="1">
      <c r="A82" s="69" t="s">
        <v>131</v>
      </c>
      <c r="B82" s="70">
        <v>4067</v>
      </c>
      <c r="C82" s="70">
        <v>-1413</v>
      </c>
      <c r="D82" s="72">
        <v>-25.784671532846716</v>
      </c>
      <c r="E82" s="70">
        <v>-696</v>
      </c>
      <c r="F82" s="72">
        <v>-14.612639093008609</v>
      </c>
      <c r="G82" s="70">
        <v>2632</v>
      </c>
      <c r="H82" s="70">
        <v>-999</v>
      </c>
      <c r="I82" s="72">
        <v>-27.513081795648581</v>
      </c>
      <c r="J82" s="70">
        <v>-372</v>
      </c>
      <c r="K82" s="72">
        <v>-12.383488681757656</v>
      </c>
      <c r="L82" s="70">
        <v>1435</v>
      </c>
      <c r="M82" s="70">
        <v>-414</v>
      </c>
      <c r="N82" s="72">
        <v>-22.390481341265549</v>
      </c>
      <c r="O82" s="70">
        <v>-324</v>
      </c>
      <c r="P82" s="72">
        <v>-18.419556566230813</v>
      </c>
    </row>
    <row r="83" spans="1:16" ht="38.1" customHeight="1">
      <c r="A83" s="81" t="s">
        <v>132</v>
      </c>
      <c r="B83" s="66">
        <v>9373</v>
      </c>
      <c r="C83" s="66">
        <v>-7483</v>
      </c>
      <c r="D83" s="68">
        <v>-44.393687707641199</v>
      </c>
      <c r="E83" s="66">
        <v>-8130</v>
      </c>
      <c r="F83" s="68">
        <v>-46.449180140547334</v>
      </c>
      <c r="G83" s="66">
        <v>5998</v>
      </c>
      <c r="H83" s="66">
        <v>-3658</v>
      </c>
      <c r="I83" s="68">
        <v>-37.883181441590722</v>
      </c>
      <c r="J83" s="66">
        <v>-4985</v>
      </c>
      <c r="K83" s="68">
        <v>-45.388327415096057</v>
      </c>
      <c r="L83" s="66">
        <v>3375</v>
      </c>
      <c r="M83" s="66">
        <v>-3825</v>
      </c>
      <c r="N83" s="68">
        <v>-53.125</v>
      </c>
      <c r="O83" s="66">
        <v>-3145</v>
      </c>
      <c r="P83" s="68">
        <v>-48.236196319018404</v>
      </c>
    </row>
    <row r="84" spans="1:16" ht="38.25" customHeight="1">
      <c r="A84" s="69" t="s">
        <v>133</v>
      </c>
      <c r="B84" s="70">
        <v>27</v>
      </c>
      <c r="C84" s="70">
        <v>-49</v>
      </c>
      <c r="D84" s="72">
        <v>-64.473684210526315</v>
      </c>
      <c r="E84" s="70">
        <v>-14</v>
      </c>
      <c r="F84" s="72">
        <v>-34.146341463414636</v>
      </c>
      <c r="G84" s="70">
        <v>5</v>
      </c>
      <c r="H84" s="70">
        <v>-4</v>
      </c>
      <c r="I84" s="72">
        <v>-44.444444444444443</v>
      </c>
      <c r="J84" s="70">
        <v>0</v>
      </c>
      <c r="K84" s="72">
        <v>0</v>
      </c>
      <c r="L84" s="70">
        <v>22</v>
      </c>
      <c r="M84" s="70">
        <v>-45</v>
      </c>
      <c r="N84" s="72">
        <v>-67.164179104477611</v>
      </c>
      <c r="O84" s="70">
        <v>-14</v>
      </c>
      <c r="P84" s="72">
        <v>-38.888888888888886</v>
      </c>
    </row>
    <row r="85" spans="1:16" ht="33.75">
      <c r="A85" s="81" t="s">
        <v>134</v>
      </c>
      <c r="B85" s="66">
        <v>958</v>
      </c>
      <c r="C85" s="66">
        <v>-363</v>
      </c>
      <c r="D85" s="68">
        <v>-27.479182437547312</v>
      </c>
      <c r="E85" s="66">
        <v>-27</v>
      </c>
      <c r="F85" s="68">
        <v>-2.7411167512690353</v>
      </c>
      <c r="G85" s="66">
        <v>165</v>
      </c>
      <c r="H85" s="66">
        <v>-108</v>
      </c>
      <c r="I85" s="68">
        <v>-39.560439560439562</v>
      </c>
      <c r="J85" s="66">
        <v>-74</v>
      </c>
      <c r="K85" s="68">
        <v>-30.96234309623431</v>
      </c>
      <c r="L85" s="66">
        <v>793</v>
      </c>
      <c r="M85" s="66">
        <v>-255</v>
      </c>
      <c r="N85" s="68">
        <v>-24.332061068702291</v>
      </c>
      <c r="O85" s="66">
        <v>47</v>
      </c>
      <c r="P85" s="68">
        <v>6.3002680965147455</v>
      </c>
    </row>
    <row r="86" spans="1:16" ht="24" customHeight="1">
      <c r="A86" s="69" t="s">
        <v>135</v>
      </c>
      <c r="B86" s="70">
        <v>823</v>
      </c>
      <c r="C86" s="70">
        <v>-382</v>
      </c>
      <c r="D86" s="72">
        <v>-31.701244813278009</v>
      </c>
      <c r="E86" s="70">
        <v>-179</v>
      </c>
      <c r="F86" s="72">
        <v>-17.864271457085827</v>
      </c>
      <c r="G86" s="70">
        <v>84</v>
      </c>
      <c r="H86" s="70">
        <v>-60</v>
      </c>
      <c r="I86" s="72">
        <v>-41.666666666666664</v>
      </c>
      <c r="J86" s="70">
        <v>-39</v>
      </c>
      <c r="K86" s="72">
        <v>-31.707317073170731</v>
      </c>
      <c r="L86" s="70">
        <v>739</v>
      </c>
      <c r="M86" s="70">
        <v>-322</v>
      </c>
      <c r="N86" s="72">
        <v>-30.348727615457115</v>
      </c>
      <c r="O86" s="70">
        <v>-140</v>
      </c>
      <c r="P86" s="72">
        <v>-15.927189988623436</v>
      </c>
    </row>
    <row r="87" spans="1:16">
      <c r="A87" s="99" t="s">
        <v>136</v>
      </c>
      <c r="B87" s="100">
        <v>11311</v>
      </c>
      <c r="C87" s="100">
        <v>-2666</v>
      </c>
      <c r="D87" s="102">
        <v>-19.074193317593188</v>
      </c>
      <c r="E87" s="100">
        <v>-3138</v>
      </c>
      <c r="F87" s="102">
        <v>-21.717765935358848</v>
      </c>
      <c r="G87" s="100">
        <v>6949</v>
      </c>
      <c r="H87" s="100">
        <v>-933</v>
      </c>
      <c r="I87" s="102">
        <v>-11.837097183455976</v>
      </c>
      <c r="J87" s="100">
        <v>-1973</v>
      </c>
      <c r="K87" s="102">
        <v>-22.113875812598071</v>
      </c>
      <c r="L87" s="100">
        <v>4362</v>
      </c>
      <c r="M87" s="100">
        <v>-1733</v>
      </c>
      <c r="N87" s="102">
        <v>-28.433141919606236</v>
      </c>
      <c r="O87" s="100">
        <v>-1165</v>
      </c>
      <c r="P87" s="102">
        <v>-21.078342681382306</v>
      </c>
    </row>
    <row r="89" spans="1:16" s="26" customFormat="1" ht="12.75">
      <c r="A89" s="120" t="s">
        <v>152</v>
      </c>
      <c r="B89" s="120"/>
      <c r="C89" s="120"/>
      <c r="D89" s="120"/>
      <c r="E89" s="120"/>
      <c r="F89" s="120"/>
      <c r="G89" s="120"/>
      <c r="H89" s="120"/>
      <c r="I89" s="120"/>
      <c r="J89" s="120"/>
      <c r="K89" s="120"/>
    </row>
    <row r="90" spans="1:16" s="26" customFormat="1" ht="12.75">
      <c r="A90" s="120"/>
      <c r="B90" s="120"/>
      <c r="C90" s="121"/>
      <c r="D90" s="122"/>
      <c r="E90" s="134"/>
      <c r="F90" s="122"/>
      <c r="G90" s="120"/>
      <c r="H90" s="121"/>
      <c r="I90" s="122"/>
      <c r="J90" s="134"/>
      <c r="K90" s="122"/>
    </row>
    <row r="91" spans="1:16" s="26" customFormat="1" ht="12.75">
      <c r="B91" s="120"/>
      <c r="D91" s="122"/>
      <c r="E91" s="134"/>
      <c r="F91" s="122"/>
      <c r="G91" s="120"/>
      <c r="H91" s="121"/>
      <c r="I91" s="122"/>
      <c r="J91" s="134"/>
      <c r="K91" s="122"/>
    </row>
    <row r="92" spans="1:16" s="27" customFormat="1" ht="15"/>
    <row r="93" spans="1:16" s="27" customFormat="1" ht="15"/>
    <row r="94" spans="1:16" s="27" customFormat="1" ht="15"/>
    <row r="95" spans="1:16" s="27" customFormat="1" ht="15">
      <c r="C95" s="121" t="s">
        <v>78</v>
      </c>
    </row>
    <row r="96" spans="1:16" s="27" customFormat="1" ht="15"/>
    <row r="97" s="27" customFormat="1" ht="15"/>
    <row r="98" s="27" customFormat="1" ht="15"/>
    <row r="99" s="27" customFormat="1" ht="15"/>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rowBreaks count="2" manualBreakCount="2">
    <brk id="39" max="15" man="1"/>
    <brk id="73" max="15"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zoomScaleNormal="100" workbookViewId="0"/>
  </sheetViews>
  <sheetFormatPr baseColWidth="10" defaultColWidth="11.42578125" defaultRowHeight="15"/>
  <cols>
    <col min="1" max="1" width="31.5703125" style="9" customWidth="1"/>
    <col min="2" max="2" width="6.28515625" style="9" customWidth="1"/>
    <col min="3" max="3" width="6.140625" style="9" customWidth="1"/>
    <col min="4" max="4" width="4.85546875" style="9" customWidth="1"/>
    <col min="5" max="5" width="5.42578125" style="9" customWidth="1"/>
    <col min="6" max="6" width="4.85546875" style="9" customWidth="1"/>
    <col min="7" max="7" width="6.28515625" style="9" customWidth="1"/>
    <col min="8" max="8" width="5.85546875" style="9" customWidth="1"/>
    <col min="9" max="9" width="5.42578125" style="9" customWidth="1"/>
    <col min="10" max="10" width="4.85546875" style="9" customWidth="1"/>
    <col min="11" max="11" width="5.140625" style="9" customWidth="1"/>
    <col min="12" max="12" width="6.42578125" style="9" customWidth="1"/>
    <col min="13" max="13" width="5.42578125" style="9" customWidth="1"/>
    <col min="14" max="14" width="5.28515625" style="9" customWidth="1"/>
    <col min="15" max="16" width="5.140625" style="9" customWidth="1"/>
    <col min="17" max="16384" width="11.42578125" style="9"/>
  </cols>
  <sheetData>
    <row r="1" spans="1:17" s="4" customFormat="1" ht="12"/>
    <row r="2" spans="1:17" s="4" customFormat="1" ht="18" customHeight="1">
      <c r="M2" s="155" t="s">
        <v>65</v>
      </c>
    </row>
    <row r="3" spans="1:17" s="4" customFormat="1" ht="18.75" customHeight="1">
      <c r="L3" s="45"/>
      <c r="O3" s="45"/>
      <c r="P3" s="45"/>
      <c r="Q3" s="45"/>
    </row>
    <row r="4" spans="1:17" s="4" customFormat="1" ht="18">
      <c r="L4" s="45"/>
      <c r="M4" s="44"/>
      <c r="N4" s="135"/>
      <c r="O4" s="45"/>
      <c r="P4" s="2" t="s">
        <v>482</v>
      </c>
      <c r="Q4" s="45"/>
    </row>
    <row r="5" spans="1:17" s="45" customFormat="1" ht="35.25" customHeight="1">
      <c r="A5" s="289" t="s">
        <v>48</v>
      </c>
      <c r="B5" s="289"/>
      <c r="C5" s="289"/>
      <c r="D5" s="289"/>
      <c r="E5" s="289"/>
      <c r="F5" s="289"/>
      <c r="G5" s="289"/>
      <c r="H5" s="289"/>
      <c r="I5" s="289"/>
      <c r="J5" s="289"/>
      <c r="K5" s="289"/>
    </row>
    <row r="6" spans="1:17" s="45" customFormat="1" ht="15.75" customHeight="1">
      <c r="A6" s="300"/>
      <c r="B6" s="293" t="s">
        <v>79</v>
      </c>
      <c r="C6" s="294"/>
      <c r="D6" s="294"/>
      <c r="E6" s="294"/>
      <c r="F6" s="294"/>
      <c r="G6" s="293" t="s">
        <v>80</v>
      </c>
      <c r="H6" s="294"/>
      <c r="I6" s="294"/>
      <c r="J6" s="294"/>
      <c r="K6" s="294"/>
      <c r="L6" s="293" t="s">
        <v>81</v>
      </c>
      <c r="M6" s="294"/>
      <c r="N6" s="294"/>
      <c r="O6" s="294"/>
      <c r="P6" s="294"/>
    </row>
    <row r="7" spans="1:17"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7"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7" s="45" customFormat="1" ht="14.25" customHeight="1">
      <c r="A9" s="90" t="s">
        <v>79</v>
      </c>
      <c r="B9" s="78">
        <v>98560</v>
      </c>
      <c r="C9" s="78">
        <v>-39797</v>
      </c>
      <c r="D9" s="80">
        <v>-28.763994593696019</v>
      </c>
      <c r="E9" s="78">
        <v>-33624</v>
      </c>
      <c r="F9" s="80">
        <v>-25.437269261030078</v>
      </c>
      <c r="G9" s="78">
        <v>45006</v>
      </c>
      <c r="H9" s="78">
        <v>-16908</v>
      </c>
      <c r="I9" s="80">
        <v>-27.308847756565559</v>
      </c>
      <c r="J9" s="78">
        <v>-16682</v>
      </c>
      <c r="K9" s="80">
        <v>-27.042536635974582</v>
      </c>
      <c r="L9" s="78">
        <v>53554</v>
      </c>
      <c r="M9" s="78">
        <v>-22889</v>
      </c>
      <c r="N9" s="80">
        <v>-29.94257158928875</v>
      </c>
      <c r="O9" s="78">
        <v>-16942</v>
      </c>
      <c r="P9" s="80">
        <v>-24.032569223785746</v>
      </c>
    </row>
    <row r="10" spans="1:17" s="45" customFormat="1" ht="22.5" customHeight="1">
      <c r="A10" s="69" t="s">
        <v>127</v>
      </c>
      <c r="B10" s="70">
        <v>9</v>
      </c>
      <c r="C10" s="70">
        <v>-8</v>
      </c>
      <c r="D10" s="72">
        <v>-47.058823529411768</v>
      </c>
      <c r="E10" s="70">
        <v>5</v>
      </c>
      <c r="F10" s="72">
        <v>125</v>
      </c>
      <c r="G10" s="70">
        <v>4</v>
      </c>
      <c r="H10" s="70">
        <v>4</v>
      </c>
      <c r="I10" s="72">
        <v>0</v>
      </c>
      <c r="J10" s="70">
        <v>2</v>
      </c>
      <c r="K10" s="72">
        <v>100</v>
      </c>
      <c r="L10" s="70">
        <v>5</v>
      </c>
      <c r="M10" s="70">
        <v>-12</v>
      </c>
      <c r="N10" s="72">
        <v>-70.588235294117652</v>
      </c>
      <c r="O10" s="70">
        <v>3</v>
      </c>
      <c r="P10" s="72">
        <v>150</v>
      </c>
    </row>
    <row r="11" spans="1:17" s="45" customFormat="1" ht="23.25" customHeight="1">
      <c r="A11" s="81" t="s">
        <v>128</v>
      </c>
      <c r="B11" s="66">
        <v>565</v>
      </c>
      <c r="C11" s="66">
        <v>-194</v>
      </c>
      <c r="D11" s="68">
        <v>-25.559947299077734</v>
      </c>
      <c r="E11" s="66">
        <v>-121</v>
      </c>
      <c r="F11" s="68">
        <v>-17.638483965014576</v>
      </c>
      <c r="G11" s="66">
        <v>215</v>
      </c>
      <c r="H11" s="66">
        <v>-50</v>
      </c>
      <c r="I11" s="68">
        <v>-18.867924528301888</v>
      </c>
      <c r="J11" s="66">
        <v>-68</v>
      </c>
      <c r="K11" s="68">
        <v>-24.028268551236749</v>
      </c>
      <c r="L11" s="66">
        <v>350</v>
      </c>
      <c r="M11" s="66">
        <v>-144</v>
      </c>
      <c r="N11" s="68">
        <v>-29.149797570850204</v>
      </c>
      <c r="O11" s="66">
        <v>-53</v>
      </c>
      <c r="P11" s="68">
        <v>-13.15136476426799</v>
      </c>
    </row>
    <row r="12" spans="1:17" s="45" customFormat="1" ht="24" customHeight="1">
      <c r="A12" s="69" t="s">
        <v>129</v>
      </c>
      <c r="B12" s="70">
        <v>12528</v>
      </c>
      <c r="C12" s="70">
        <v>-3327</v>
      </c>
      <c r="D12" s="72">
        <v>-20.98391674550615</v>
      </c>
      <c r="E12" s="70">
        <v>-2162</v>
      </c>
      <c r="F12" s="72">
        <v>-14.717494894486045</v>
      </c>
      <c r="G12" s="70">
        <v>6451</v>
      </c>
      <c r="H12" s="70">
        <v>-1853</v>
      </c>
      <c r="I12" s="72">
        <v>-22.314547206165702</v>
      </c>
      <c r="J12" s="70">
        <v>-1154</v>
      </c>
      <c r="K12" s="72">
        <v>-15.17422748191979</v>
      </c>
      <c r="L12" s="70">
        <v>6077</v>
      </c>
      <c r="M12" s="70">
        <v>-1474</v>
      </c>
      <c r="N12" s="72">
        <v>-19.520593298900806</v>
      </c>
      <c r="O12" s="70">
        <v>-1008</v>
      </c>
      <c r="P12" s="72">
        <v>-14.227240649258999</v>
      </c>
    </row>
    <row r="13" spans="1:17" s="45" customFormat="1" ht="22.5" customHeight="1">
      <c r="A13" s="81" t="s">
        <v>130</v>
      </c>
      <c r="B13" s="66">
        <v>8330</v>
      </c>
      <c r="C13" s="66">
        <v>-5611</v>
      </c>
      <c r="D13" s="68">
        <v>-40.248188795638761</v>
      </c>
      <c r="E13" s="66">
        <v>-2637</v>
      </c>
      <c r="F13" s="68">
        <v>-24.04486185830218</v>
      </c>
      <c r="G13" s="66">
        <v>3283</v>
      </c>
      <c r="H13" s="66">
        <v>-2817</v>
      </c>
      <c r="I13" s="68">
        <v>-46.180327868852459</v>
      </c>
      <c r="J13" s="66">
        <v>-1135</v>
      </c>
      <c r="K13" s="68">
        <v>-25.69035762788592</v>
      </c>
      <c r="L13" s="66">
        <v>5047</v>
      </c>
      <c r="M13" s="66">
        <v>-2794</v>
      </c>
      <c r="N13" s="68">
        <v>-35.633210049738551</v>
      </c>
      <c r="O13" s="66">
        <v>-1502</v>
      </c>
      <c r="P13" s="68">
        <v>-22.934799205985648</v>
      </c>
    </row>
    <row r="14" spans="1:17" s="45" customFormat="1" ht="27.75" customHeight="1">
      <c r="A14" s="69" t="s">
        <v>131</v>
      </c>
      <c r="B14" s="70">
        <v>12567</v>
      </c>
      <c r="C14" s="70">
        <v>-2342</v>
      </c>
      <c r="D14" s="72">
        <v>-15.708632369709571</v>
      </c>
      <c r="E14" s="70">
        <v>-1602</v>
      </c>
      <c r="F14" s="72">
        <v>-11.306373067965277</v>
      </c>
      <c r="G14" s="70">
        <v>7636</v>
      </c>
      <c r="H14" s="70">
        <v>-1845</v>
      </c>
      <c r="I14" s="72">
        <v>-19.459972576732412</v>
      </c>
      <c r="J14" s="70">
        <v>-985</v>
      </c>
      <c r="K14" s="72">
        <v>-11.425588678807562</v>
      </c>
      <c r="L14" s="70">
        <v>4931</v>
      </c>
      <c r="M14" s="70">
        <v>-497</v>
      </c>
      <c r="N14" s="72">
        <v>-9.1562269712601321</v>
      </c>
      <c r="O14" s="70">
        <v>-617</v>
      </c>
      <c r="P14" s="72">
        <v>-11.121124729632299</v>
      </c>
    </row>
    <row r="15" spans="1:17" s="45" customFormat="1" ht="37.5" customHeight="1">
      <c r="A15" s="81" t="s">
        <v>132</v>
      </c>
      <c r="B15" s="66">
        <v>21827</v>
      </c>
      <c r="C15" s="66">
        <v>-14973</v>
      </c>
      <c r="D15" s="68">
        <v>-40.6875</v>
      </c>
      <c r="E15" s="66">
        <v>-16501</v>
      </c>
      <c r="F15" s="68">
        <v>-43.052076810686707</v>
      </c>
      <c r="G15" s="66">
        <v>12047</v>
      </c>
      <c r="H15" s="66">
        <v>-6956</v>
      </c>
      <c r="I15" s="68">
        <v>-36.604746618954898</v>
      </c>
      <c r="J15" s="66">
        <v>-9122</v>
      </c>
      <c r="K15" s="68">
        <v>-43.091312768671173</v>
      </c>
      <c r="L15" s="66">
        <v>9780</v>
      </c>
      <c r="M15" s="66">
        <v>-8017</v>
      </c>
      <c r="N15" s="68">
        <v>-45.046918019890995</v>
      </c>
      <c r="O15" s="66">
        <v>-7379</v>
      </c>
      <c r="P15" s="68">
        <v>-43.003671542630691</v>
      </c>
    </row>
    <row r="16" spans="1:17" s="45" customFormat="1" ht="27.75" customHeight="1">
      <c r="A16" s="69" t="s">
        <v>133</v>
      </c>
      <c r="B16" s="70">
        <v>313</v>
      </c>
      <c r="C16" s="70">
        <v>-37</v>
      </c>
      <c r="D16" s="72">
        <v>-10.571428571428571</v>
      </c>
      <c r="E16" s="70">
        <v>77</v>
      </c>
      <c r="F16" s="72">
        <v>32.627118644067799</v>
      </c>
      <c r="G16" s="70">
        <v>85</v>
      </c>
      <c r="H16" s="70">
        <v>20</v>
      </c>
      <c r="I16" s="72">
        <v>30.76923076923077</v>
      </c>
      <c r="J16" s="70">
        <v>44</v>
      </c>
      <c r="K16" s="72">
        <v>107.3170731707317</v>
      </c>
      <c r="L16" s="70">
        <v>228</v>
      </c>
      <c r="M16" s="70">
        <v>-57</v>
      </c>
      <c r="N16" s="72">
        <v>-20</v>
      </c>
      <c r="O16" s="70">
        <v>33</v>
      </c>
      <c r="P16" s="72">
        <v>16.923076923076923</v>
      </c>
    </row>
    <row r="17" spans="1:16" s="45" customFormat="1" ht="35.25" customHeight="1">
      <c r="A17" s="81" t="s">
        <v>217</v>
      </c>
      <c r="B17" s="66">
        <v>10018</v>
      </c>
      <c r="C17" s="66">
        <v>-2777</v>
      </c>
      <c r="D17" s="68">
        <v>-21.703790543180929</v>
      </c>
      <c r="E17" s="66">
        <v>-689</v>
      </c>
      <c r="F17" s="68">
        <v>-6.4350424955636498</v>
      </c>
      <c r="G17" s="66">
        <v>573</v>
      </c>
      <c r="H17" s="66">
        <v>-182</v>
      </c>
      <c r="I17" s="68">
        <v>-24.105960264900663</v>
      </c>
      <c r="J17" s="66">
        <v>-56</v>
      </c>
      <c r="K17" s="68">
        <v>-8.9030206677265493</v>
      </c>
      <c r="L17" s="66">
        <v>9445</v>
      </c>
      <c r="M17" s="66">
        <v>-2595</v>
      </c>
      <c r="N17" s="68">
        <v>-21.553156146179401</v>
      </c>
      <c r="O17" s="66">
        <v>-633</v>
      </c>
      <c r="P17" s="68">
        <v>-6.2810081365350268</v>
      </c>
    </row>
    <row r="18" spans="1:16" s="45" customFormat="1" ht="24" customHeight="1">
      <c r="A18" s="69" t="s">
        <v>135</v>
      </c>
      <c r="B18" s="70">
        <v>4846</v>
      </c>
      <c r="C18" s="70">
        <v>-2180</v>
      </c>
      <c r="D18" s="72">
        <v>-31.027611727867921</v>
      </c>
      <c r="E18" s="70">
        <v>-2538</v>
      </c>
      <c r="F18" s="72">
        <v>-34.371614301191769</v>
      </c>
      <c r="G18" s="70">
        <v>419</v>
      </c>
      <c r="H18" s="70">
        <v>-223</v>
      </c>
      <c r="I18" s="72">
        <v>-34.73520249221184</v>
      </c>
      <c r="J18" s="70">
        <v>-399</v>
      </c>
      <c r="K18" s="72">
        <v>-48.777506112469439</v>
      </c>
      <c r="L18" s="70">
        <v>4427</v>
      </c>
      <c r="M18" s="70">
        <v>-1957</v>
      </c>
      <c r="N18" s="72">
        <v>-30.654761904761905</v>
      </c>
      <c r="O18" s="70">
        <v>-2139</v>
      </c>
      <c r="P18" s="72">
        <v>-32.576911361559546</v>
      </c>
    </row>
    <row r="19" spans="1:16" s="45" customFormat="1" ht="20.100000000000001" customHeight="1">
      <c r="A19" s="99" t="s">
        <v>136</v>
      </c>
      <c r="B19" s="100">
        <v>27557</v>
      </c>
      <c r="C19" s="100">
        <v>-8348</v>
      </c>
      <c r="D19" s="102">
        <v>-23.250243698649214</v>
      </c>
      <c r="E19" s="100">
        <v>-7456</v>
      </c>
      <c r="F19" s="102">
        <v>-21.294947590894811</v>
      </c>
      <c r="G19" s="100">
        <v>14293</v>
      </c>
      <c r="H19" s="100">
        <v>-3006</v>
      </c>
      <c r="I19" s="102">
        <v>-17.376726978438061</v>
      </c>
      <c r="J19" s="100">
        <v>-3809</v>
      </c>
      <c r="K19" s="102">
        <v>-21.041873826096563</v>
      </c>
      <c r="L19" s="100">
        <v>13264</v>
      </c>
      <c r="M19" s="100">
        <v>-5342</v>
      </c>
      <c r="N19" s="102">
        <v>-28.71116844028808</v>
      </c>
      <c r="O19" s="100">
        <v>-3647</v>
      </c>
      <c r="P19" s="102">
        <v>-21.565844716456745</v>
      </c>
    </row>
    <row r="20" spans="1:16" s="45" customFormat="1" ht="24" customHeight="1">
      <c r="A20" s="90" t="s">
        <v>227</v>
      </c>
      <c r="B20" s="114">
        <v>3672</v>
      </c>
      <c r="C20" s="78">
        <v>-11424</v>
      </c>
      <c r="D20" s="80">
        <v>-27.449001657896634</v>
      </c>
      <c r="E20" s="78">
        <v>-8176</v>
      </c>
      <c r="F20" s="80">
        <v>-21.307758463422896</v>
      </c>
      <c r="G20" s="78">
        <v>12659</v>
      </c>
      <c r="H20" s="78">
        <v>-3976</v>
      </c>
      <c r="I20" s="80">
        <v>-23.901412684099789</v>
      </c>
      <c r="J20" s="78">
        <v>-3584</v>
      </c>
      <c r="K20" s="80">
        <v>-22.064889490857599</v>
      </c>
      <c r="L20" s="78">
        <v>17536</v>
      </c>
      <c r="M20" s="78">
        <v>-7448</v>
      </c>
      <c r="N20" s="80">
        <v>-29.811079090617994</v>
      </c>
      <c r="O20" s="78">
        <v>-4592</v>
      </c>
      <c r="P20" s="80">
        <v>-20.751988430947215</v>
      </c>
    </row>
    <row r="21" spans="1:16">
      <c r="A21" s="69" t="s">
        <v>127</v>
      </c>
      <c r="B21" s="49">
        <v>8</v>
      </c>
      <c r="C21" s="70">
        <v>1</v>
      </c>
      <c r="D21" s="72">
        <v>14.285714285714286</v>
      </c>
      <c r="E21" s="70">
        <v>5</v>
      </c>
      <c r="F21" s="72">
        <v>166.66666666666666</v>
      </c>
      <c r="G21" s="70">
        <v>4</v>
      </c>
      <c r="H21" s="70">
        <v>4</v>
      </c>
      <c r="I21" s="72">
        <v>0</v>
      </c>
      <c r="J21" s="70">
        <v>3</v>
      </c>
      <c r="K21" s="72">
        <v>300</v>
      </c>
      <c r="L21" s="70">
        <v>4</v>
      </c>
      <c r="M21" s="70">
        <v>-3</v>
      </c>
      <c r="N21" s="72">
        <v>-42.857142857142854</v>
      </c>
      <c r="O21" s="70">
        <v>2</v>
      </c>
      <c r="P21" s="72">
        <v>100</v>
      </c>
    </row>
    <row r="22" spans="1:16">
      <c r="A22" s="81" t="s">
        <v>128</v>
      </c>
      <c r="B22" s="66">
        <v>27</v>
      </c>
      <c r="C22" s="66">
        <v>-15</v>
      </c>
      <c r="D22" s="68">
        <v>-35.714285714285715</v>
      </c>
      <c r="E22" s="66">
        <v>-9</v>
      </c>
      <c r="F22" s="68">
        <v>-25</v>
      </c>
      <c r="G22" s="66">
        <v>10</v>
      </c>
      <c r="H22" s="66">
        <v>-2</v>
      </c>
      <c r="I22" s="68">
        <v>-16.666666666666668</v>
      </c>
      <c r="J22" s="66">
        <v>-5</v>
      </c>
      <c r="K22" s="68">
        <v>-33.333333333333336</v>
      </c>
      <c r="L22" s="66">
        <v>17</v>
      </c>
      <c r="M22" s="66">
        <v>-13</v>
      </c>
      <c r="N22" s="68">
        <v>-43.333333333333336</v>
      </c>
      <c r="O22" s="66">
        <v>-4</v>
      </c>
      <c r="P22" s="68">
        <v>-19.047619047619047</v>
      </c>
    </row>
    <row r="23" spans="1:16" ht="27.75" customHeight="1">
      <c r="A23" s="69" t="s">
        <v>129</v>
      </c>
      <c r="B23" s="70">
        <v>1775</v>
      </c>
      <c r="C23" s="70">
        <v>146</v>
      </c>
      <c r="D23" s="72">
        <v>8.9625537139349287</v>
      </c>
      <c r="E23" s="70">
        <v>-225</v>
      </c>
      <c r="F23" s="72">
        <v>-11.25</v>
      </c>
      <c r="G23" s="70">
        <v>827</v>
      </c>
      <c r="H23" s="70">
        <v>106</v>
      </c>
      <c r="I23" s="72">
        <v>14.701803051317615</v>
      </c>
      <c r="J23" s="70">
        <v>-68</v>
      </c>
      <c r="K23" s="72">
        <v>-7.5977653631284916</v>
      </c>
      <c r="L23" s="70">
        <v>948</v>
      </c>
      <c r="M23" s="70">
        <v>40</v>
      </c>
      <c r="N23" s="72">
        <v>4.4052863436123344</v>
      </c>
      <c r="O23" s="70">
        <v>-157</v>
      </c>
      <c r="P23" s="72">
        <v>-14.20814479638009</v>
      </c>
    </row>
    <row r="24" spans="1:16">
      <c r="A24" s="81" t="s">
        <v>130</v>
      </c>
      <c r="B24" s="66">
        <v>1147</v>
      </c>
      <c r="C24" s="66">
        <v>-676</v>
      </c>
      <c r="D24" s="68">
        <v>-37.08173340647285</v>
      </c>
      <c r="E24" s="66">
        <v>-140</v>
      </c>
      <c r="F24" s="68">
        <v>-10.878010878010878</v>
      </c>
      <c r="G24" s="66">
        <v>342</v>
      </c>
      <c r="H24" s="66">
        <v>-294</v>
      </c>
      <c r="I24" s="68">
        <v>-46.226415094339622</v>
      </c>
      <c r="J24" s="66">
        <v>-61</v>
      </c>
      <c r="K24" s="68">
        <v>-15.136476426799007</v>
      </c>
      <c r="L24" s="66">
        <v>805</v>
      </c>
      <c r="M24" s="66">
        <v>-382</v>
      </c>
      <c r="N24" s="68">
        <v>-32.18197135636057</v>
      </c>
      <c r="O24" s="66">
        <v>-79</v>
      </c>
      <c r="P24" s="68">
        <v>-8.9366515837104075</v>
      </c>
    </row>
    <row r="25" spans="1:16" ht="27.75" customHeight="1">
      <c r="A25" s="69" t="s">
        <v>131</v>
      </c>
      <c r="B25" s="70">
        <v>1612</v>
      </c>
      <c r="C25" s="70">
        <v>-637</v>
      </c>
      <c r="D25" s="72">
        <v>-28.323699421965319</v>
      </c>
      <c r="E25" s="70">
        <v>-486</v>
      </c>
      <c r="F25" s="72">
        <v>-23.164918970448046</v>
      </c>
      <c r="G25" s="70">
        <v>1031</v>
      </c>
      <c r="H25" s="70">
        <v>-333</v>
      </c>
      <c r="I25" s="72">
        <v>-24.413489736070382</v>
      </c>
      <c r="J25" s="70">
        <v>-254</v>
      </c>
      <c r="K25" s="72">
        <v>-19.766536964980546</v>
      </c>
      <c r="L25" s="70">
        <v>581</v>
      </c>
      <c r="M25" s="70">
        <v>-304</v>
      </c>
      <c r="N25" s="72">
        <v>-34.350282485875709</v>
      </c>
      <c r="O25" s="70">
        <v>-232</v>
      </c>
      <c r="P25" s="72">
        <v>-28.536285362853629</v>
      </c>
    </row>
    <row r="26" spans="1:16" ht="35.25" customHeight="1">
      <c r="A26" s="81" t="s">
        <v>132</v>
      </c>
      <c r="B26" s="66">
        <v>7191</v>
      </c>
      <c r="C26" s="66">
        <v>-4737</v>
      </c>
      <c r="D26" s="68">
        <v>-39.71327967806841</v>
      </c>
      <c r="E26" s="66">
        <v>-3849</v>
      </c>
      <c r="F26" s="68">
        <v>-34.864130434782609</v>
      </c>
      <c r="G26" s="66">
        <v>3539</v>
      </c>
      <c r="H26" s="66">
        <v>-1931</v>
      </c>
      <c r="I26" s="68">
        <v>-35.301645338208409</v>
      </c>
      <c r="J26" s="66">
        <v>-1926</v>
      </c>
      <c r="K26" s="68">
        <v>-35.242451967063126</v>
      </c>
      <c r="L26" s="66">
        <v>3652</v>
      </c>
      <c r="M26" s="66">
        <v>-2806</v>
      </c>
      <c r="N26" s="68">
        <v>-43.449984515329824</v>
      </c>
      <c r="O26" s="66">
        <v>-1923</v>
      </c>
      <c r="P26" s="68">
        <v>-34.493273542600896</v>
      </c>
    </row>
    <row r="27" spans="1:16" ht="29.25" customHeight="1">
      <c r="A27" s="69" t="s">
        <v>133</v>
      </c>
      <c r="B27" s="70">
        <v>137</v>
      </c>
      <c r="C27" s="70">
        <v>-47</v>
      </c>
      <c r="D27" s="72">
        <v>-25.543478260869566</v>
      </c>
      <c r="E27" s="70">
        <v>35</v>
      </c>
      <c r="F27" s="72">
        <v>34.313725490196077</v>
      </c>
      <c r="G27" s="70">
        <v>28</v>
      </c>
      <c r="H27" s="70">
        <v>2</v>
      </c>
      <c r="I27" s="72">
        <v>7.6923076923076925</v>
      </c>
      <c r="J27" s="70">
        <v>8</v>
      </c>
      <c r="K27" s="72">
        <v>40</v>
      </c>
      <c r="L27" s="70">
        <v>109</v>
      </c>
      <c r="M27" s="70">
        <v>-49</v>
      </c>
      <c r="N27" s="72">
        <v>-31.0126582278481</v>
      </c>
      <c r="O27" s="70">
        <v>27</v>
      </c>
      <c r="P27" s="72">
        <v>32.926829268292686</v>
      </c>
    </row>
    <row r="28" spans="1:16" ht="35.25" customHeight="1">
      <c r="A28" s="81" t="s">
        <v>217</v>
      </c>
      <c r="B28" s="66">
        <v>4833</v>
      </c>
      <c r="C28" s="66">
        <v>-1029</v>
      </c>
      <c r="D28" s="68">
        <v>-17.553735926305016</v>
      </c>
      <c r="E28" s="66">
        <v>-121</v>
      </c>
      <c r="F28" s="68">
        <v>-2.4424707307226483</v>
      </c>
      <c r="G28" s="66">
        <v>176</v>
      </c>
      <c r="H28" s="66">
        <v>-119</v>
      </c>
      <c r="I28" s="68">
        <v>-40.33898305084746</v>
      </c>
      <c r="J28" s="66">
        <v>-33</v>
      </c>
      <c r="K28" s="68">
        <v>-15.789473684210526</v>
      </c>
      <c r="L28" s="66">
        <v>4657</v>
      </c>
      <c r="M28" s="66">
        <v>-910</v>
      </c>
      <c r="N28" s="68">
        <v>-16.346326567271422</v>
      </c>
      <c r="O28" s="66">
        <v>-88</v>
      </c>
      <c r="P28" s="68">
        <v>-1.8545837723919916</v>
      </c>
    </row>
    <row r="29" spans="1:16" ht="25.5" customHeight="1">
      <c r="A29" s="69" t="s">
        <v>135</v>
      </c>
      <c r="B29" s="70">
        <v>2019</v>
      </c>
      <c r="C29" s="70">
        <v>-912</v>
      </c>
      <c r="D29" s="72">
        <v>-31.115660184237463</v>
      </c>
      <c r="E29" s="70">
        <v>-1085</v>
      </c>
      <c r="F29" s="72">
        <v>-34.954896907216494</v>
      </c>
      <c r="G29" s="70">
        <v>166</v>
      </c>
      <c r="H29" s="70">
        <v>-102</v>
      </c>
      <c r="I29" s="72">
        <v>-38.059701492537314</v>
      </c>
      <c r="J29" s="70">
        <v>-186</v>
      </c>
      <c r="K29" s="72">
        <v>-52.840909090909093</v>
      </c>
      <c r="L29" s="70">
        <v>1853</v>
      </c>
      <c r="M29" s="70">
        <v>-810</v>
      </c>
      <c r="N29" s="72">
        <v>-30.416823131806233</v>
      </c>
      <c r="O29" s="70">
        <v>-899</v>
      </c>
      <c r="P29" s="72">
        <v>-32.667151162790695</v>
      </c>
    </row>
    <row r="30" spans="1:16">
      <c r="A30" s="99" t="s">
        <v>136</v>
      </c>
      <c r="B30" s="100">
        <v>11446</v>
      </c>
      <c r="C30" s="100">
        <v>-3518</v>
      </c>
      <c r="D30" s="102">
        <v>-23.509756749532212</v>
      </c>
      <c r="E30" s="100">
        <v>-2301</v>
      </c>
      <c r="F30" s="102">
        <v>-16.738197424892704</v>
      </c>
      <c r="G30" s="100">
        <v>6536</v>
      </c>
      <c r="H30" s="100">
        <v>-1307</v>
      </c>
      <c r="I30" s="102">
        <v>-16.664541629478517</v>
      </c>
      <c r="J30" s="100">
        <v>-1062</v>
      </c>
      <c r="K30" s="102">
        <v>-13.977362463806266</v>
      </c>
      <c r="L30" s="100">
        <v>4910</v>
      </c>
      <c r="M30" s="100">
        <v>-2211</v>
      </c>
      <c r="N30" s="102">
        <v>-31.049009970509761</v>
      </c>
      <c r="O30" s="100">
        <v>-1239</v>
      </c>
      <c r="P30" s="102">
        <v>-20.149617824036429</v>
      </c>
    </row>
    <row r="31" spans="1:16" s="45" customFormat="1" ht="37.5" customHeight="1">
      <c r="A31" s="90" t="s">
        <v>228</v>
      </c>
      <c r="B31" s="114">
        <v>14496</v>
      </c>
      <c r="C31" s="78">
        <v>-18655</v>
      </c>
      <c r="D31" s="80">
        <v>-27.322124256715195</v>
      </c>
      <c r="E31" s="78">
        <v>-19549</v>
      </c>
      <c r="F31" s="80">
        <v>-28.261435262823106</v>
      </c>
      <c r="G31" s="78">
        <v>22302</v>
      </c>
      <c r="H31" s="78">
        <v>-7695</v>
      </c>
      <c r="I31" s="80">
        <v>-25.652565256525651</v>
      </c>
      <c r="J31" s="78">
        <v>-9815</v>
      </c>
      <c r="K31" s="80">
        <v>-30.560139489989727</v>
      </c>
      <c r="L31" s="78">
        <v>27321</v>
      </c>
      <c r="M31" s="78">
        <v>-10960</v>
      </c>
      <c r="N31" s="80">
        <v>-28.630391055615057</v>
      </c>
      <c r="O31" s="78">
        <v>-9734</v>
      </c>
      <c r="P31" s="80">
        <v>-26.269059506139524</v>
      </c>
    </row>
    <row r="32" spans="1:16">
      <c r="A32" s="69" t="s">
        <v>127</v>
      </c>
      <c r="B32" s="49">
        <v>0</v>
      </c>
      <c r="C32" s="70">
        <v>-8</v>
      </c>
      <c r="D32" s="72">
        <v>-100</v>
      </c>
      <c r="E32" s="70">
        <v>0</v>
      </c>
      <c r="F32" s="72" t="s">
        <v>483</v>
      </c>
      <c r="G32" s="70">
        <v>0</v>
      </c>
      <c r="H32" s="70">
        <v>0</v>
      </c>
      <c r="I32" s="72" t="s">
        <v>483</v>
      </c>
      <c r="J32" s="70">
        <v>0</v>
      </c>
      <c r="K32" s="72" t="s">
        <v>483</v>
      </c>
      <c r="L32" s="70">
        <v>0</v>
      </c>
      <c r="M32" s="70">
        <v>-8</v>
      </c>
      <c r="N32" s="72">
        <v>-100</v>
      </c>
      <c r="O32" s="70">
        <v>0</v>
      </c>
      <c r="P32" s="72" t="s">
        <v>483</v>
      </c>
    </row>
    <row r="33" spans="1:16">
      <c r="A33" s="81" t="s">
        <v>128</v>
      </c>
      <c r="B33" s="66">
        <v>76</v>
      </c>
      <c r="C33" s="66">
        <v>-56</v>
      </c>
      <c r="D33" s="68">
        <v>-42.424242424242422</v>
      </c>
      <c r="E33" s="66">
        <v>-91</v>
      </c>
      <c r="F33" s="68">
        <v>-54.491017964071858</v>
      </c>
      <c r="G33" s="66">
        <v>29</v>
      </c>
      <c r="H33" s="66">
        <v>-13</v>
      </c>
      <c r="I33" s="68">
        <v>-30.952380952380953</v>
      </c>
      <c r="J33" s="66">
        <v>-34</v>
      </c>
      <c r="K33" s="68">
        <v>-53.968253968253968</v>
      </c>
      <c r="L33" s="66">
        <v>47</v>
      </c>
      <c r="M33" s="66">
        <v>-43</v>
      </c>
      <c r="N33" s="68">
        <v>-47.777777777777779</v>
      </c>
      <c r="O33" s="66">
        <v>-57</v>
      </c>
      <c r="P33" s="68">
        <v>-54.807692307692307</v>
      </c>
    </row>
    <row r="34" spans="1:16" ht="24.75" customHeight="1">
      <c r="A34" s="69" t="s">
        <v>129</v>
      </c>
      <c r="B34" s="70">
        <v>3648</v>
      </c>
      <c r="C34" s="70">
        <v>-203</v>
      </c>
      <c r="D34" s="72">
        <v>-5.2713580888081015</v>
      </c>
      <c r="E34" s="70">
        <v>-183</v>
      </c>
      <c r="F34" s="72">
        <v>-4.7768206734534067</v>
      </c>
      <c r="G34" s="70">
        <v>1662</v>
      </c>
      <c r="H34" s="70">
        <v>-217</v>
      </c>
      <c r="I34" s="72">
        <v>-11.548696114954764</v>
      </c>
      <c r="J34" s="70">
        <v>-150</v>
      </c>
      <c r="K34" s="72">
        <v>-8.2781456953642376</v>
      </c>
      <c r="L34" s="70">
        <v>1986</v>
      </c>
      <c r="M34" s="70">
        <v>14</v>
      </c>
      <c r="N34" s="72">
        <v>0.70993914807302227</v>
      </c>
      <c r="O34" s="70">
        <v>-33</v>
      </c>
      <c r="P34" s="72">
        <v>-1.6344725111441307</v>
      </c>
    </row>
    <row r="35" spans="1:16">
      <c r="A35" s="81" t="s">
        <v>130</v>
      </c>
      <c r="B35" s="66">
        <v>3278</v>
      </c>
      <c r="C35" s="66">
        <v>-2424</v>
      </c>
      <c r="D35" s="68">
        <v>-42.51139950894423</v>
      </c>
      <c r="E35" s="66">
        <v>-1587</v>
      </c>
      <c r="F35" s="68">
        <v>-32.6207605344296</v>
      </c>
      <c r="G35" s="66">
        <v>1170</v>
      </c>
      <c r="H35" s="66">
        <v>-1211</v>
      </c>
      <c r="I35" s="68">
        <v>-50.860982780344393</v>
      </c>
      <c r="J35" s="66">
        <v>-671</v>
      </c>
      <c r="K35" s="68">
        <v>-36.447582835415538</v>
      </c>
      <c r="L35" s="66">
        <v>2108</v>
      </c>
      <c r="M35" s="66">
        <v>-1213</v>
      </c>
      <c r="N35" s="68">
        <v>-36.525143029208067</v>
      </c>
      <c r="O35" s="66">
        <v>-916</v>
      </c>
      <c r="P35" s="68">
        <v>-30.291005291005291</v>
      </c>
    </row>
    <row r="36" spans="1:16" ht="22.5">
      <c r="A36" s="69" t="s">
        <v>131</v>
      </c>
      <c r="B36" s="70">
        <v>7950</v>
      </c>
      <c r="C36" s="70">
        <v>95</v>
      </c>
      <c r="D36" s="72">
        <v>1.2094207511139401</v>
      </c>
      <c r="E36" s="70">
        <v>65</v>
      </c>
      <c r="F36" s="72">
        <v>0.82435003170577048</v>
      </c>
      <c r="G36" s="70">
        <v>4707</v>
      </c>
      <c r="H36" s="70">
        <v>-378</v>
      </c>
      <c r="I36" s="72">
        <v>-7.4336283185840708</v>
      </c>
      <c r="J36" s="70">
        <v>7</v>
      </c>
      <c r="K36" s="72">
        <v>0.14893617021276595</v>
      </c>
      <c r="L36" s="70">
        <v>3243</v>
      </c>
      <c r="M36" s="70">
        <v>473</v>
      </c>
      <c r="N36" s="72">
        <v>17.075812274368232</v>
      </c>
      <c r="O36" s="70">
        <v>58</v>
      </c>
      <c r="P36" s="72">
        <v>1.8210361067503924</v>
      </c>
    </row>
    <row r="37" spans="1:16" ht="36" customHeight="1">
      <c r="A37" s="81" t="s">
        <v>132</v>
      </c>
      <c r="B37" s="66">
        <v>13050</v>
      </c>
      <c r="C37" s="66">
        <v>-9313</v>
      </c>
      <c r="D37" s="68">
        <v>-41.644680946205789</v>
      </c>
      <c r="E37" s="66">
        <v>-11327</v>
      </c>
      <c r="F37" s="68">
        <v>-46.465931000533288</v>
      </c>
      <c r="G37" s="66">
        <v>7504</v>
      </c>
      <c r="H37" s="66">
        <v>-4430</v>
      </c>
      <c r="I37" s="68">
        <v>-37.120831238478296</v>
      </c>
      <c r="J37" s="66">
        <v>-6362</v>
      </c>
      <c r="K37" s="68">
        <v>-45.882013558344148</v>
      </c>
      <c r="L37" s="66">
        <v>5546</v>
      </c>
      <c r="M37" s="66">
        <v>-4883</v>
      </c>
      <c r="N37" s="68">
        <v>-46.821363505609355</v>
      </c>
      <c r="O37" s="66">
        <v>-4965</v>
      </c>
      <c r="P37" s="68">
        <v>-47.236228712777091</v>
      </c>
    </row>
    <row r="38" spans="1:16" ht="24" customHeight="1">
      <c r="A38" s="69" t="s">
        <v>133</v>
      </c>
      <c r="B38" s="70">
        <v>157</v>
      </c>
      <c r="C38" s="70">
        <v>9</v>
      </c>
      <c r="D38" s="72">
        <v>6.0810810810810807</v>
      </c>
      <c r="E38" s="70">
        <v>38</v>
      </c>
      <c r="F38" s="72">
        <v>31.932773109243698</v>
      </c>
      <c r="G38" s="70">
        <v>51</v>
      </c>
      <c r="H38" s="70">
        <v>18</v>
      </c>
      <c r="I38" s="72">
        <v>54.545454545454547</v>
      </c>
      <c r="J38" s="70">
        <v>34</v>
      </c>
      <c r="K38" s="72">
        <v>200</v>
      </c>
      <c r="L38" s="70">
        <v>106</v>
      </c>
      <c r="M38" s="70">
        <v>-9</v>
      </c>
      <c r="N38" s="72">
        <v>-7.8260869565217392</v>
      </c>
      <c r="O38" s="70">
        <v>4</v>
      </c>
      <c r="P38" s="72">
        <v>3.9215686274509802</v>
      </c>
    </row>
    <row r="39" spans="1:16" ht="33.75">
      <c r="A39" s="81" t="s">
        <v>217</v>
      </c>
      <c r="B39" s="66">
        <v>4612</v>
      </c>
      <c r="C39" s="66">
        <v>-1503</v>
      </c>
      <c r="D39" s="68">
        <v>-24.578904333605887</v>
      </c>
      <c r="E39" s="66">
        <v>-573</v>
      </c>
      <c r="F39" s="68">
        <v>-11.051108968177434</v>
      </c>
      <c r="G39" s="66">
        <v>310</v>
      </c>
      <c r="H39" s="66">
        <v>-50</v>
      </c>
      <c r="I39" s="68">
        <v>-13.888888888888889</v>
      </c>
      <c r="J39" s="66">
        <v>-42</v>
      </c>
      <c r="K39" s="68">
        <v>-11.931818181818182</v>
      </c>
      <c r="L39" s="66">
        <v>4302</v>
      </c>
      <c r="M39" s="66">
        <v>-1453</v>
      </c>
      <c r="N39" s="68">
        <v>-25.247610773240659</v>
      </c>
      <c r="O39" s="66">
        <v>-531</v>
      </c>
      <c r="P39" s="68">
        <v>-10.986964618249534</v>
      </c>
    </row>
    <row r="40" spans="1:16" ht="22.5">
      <c r="A40" s="69" t="s">
        <v>135</v>
      </c>
      <c r="B40" s="70">
        <v>2589</v>
      </c>
      <c r="C40" s="70">
        <v>-1126</v>
      </c>
      <c r="D40" s="72">
        <v>-30.309555854643339</v>
      </c>
      <c r="E40" s="70">
        <v>-1312</v>
      </c>
      <c r="F40" s="72">
        <v>-33.632401948218408</v>
      </c>
      <c r="G40" s="70">
        <v>215</v>
      </c>
      <c r="H40" s="70">
        <v>-94</v>
      </c>
      <c r="I40" s="72">
        <v>-30.420711974110031</v>
      </c>
      <c r="J40" s="70">
        <v>-196</v>
      </c>
      <c r="K40" s="72">
        <v>-47.688564476885645</v>
      </c>
      <c r="L40" s="70">
        <v>2374</v>
      </c>
      <c r="M40" s="70">
        <v>-1032</v>
      </c>
      <c r="N40" s="72">
        <v>-30.299471520845568</v>
      </c>
      <c r="O40" s="70">
        <v>-1116</v>
      </c>
      <c r="P40" s="72">
        <v>-31.977077363896846</v>
      </c>
    </row>
    <row r="41" spans="1:16">
      <c r="A41" s="99" t="s">
        <v>136</v>
      </c>
      <c r="B41" s="100">
        <v>14263</v>
      </c>
      <c r="C41" s="100">
        <v>-4126</v>
      </c>
      <c r="D41" s="102">
        <v>-22.437326662678775</v>
      </c>
      <c r="E41" s="100">
        <v>-4579</v>
      </c>
      <c r="F41" s="102">
        <v>-24.302091073134488</v>
      </c>
      <c r="G41" s="100">
        <v>6654</v>
      </c>
      <c r="H41" s="100">
        <v>-1320</v>
      </c>
      <c r="I41" s="102">
        <v>-16.553799849510909</v>
      </c>
      <c r="J41" s="100">
        <v>-2401</v>
      </c>
      <c r="K41" s="102">
        <v>-26.515737161789065</v>
      </c>
      <c r="L41" s="100">
        <v>7609</v>
      </c>
      <c r="M41" s="100">
        <v>-2806</v>
      </c>
      <c r="N41" s="102">
        <v>-26.941910705712914</v>
      </c>
      <c r="O41" s="100">
        <v>-2178</v>
      </c>
      <c r="P41" s="102">
        <v>-22.254010421988351</v>
      </c>
    </row>
    <row r="42" spans="1:16" s="45" customFormat="1" ht="39" customHeight="1">
      <c r="A42" s="90" t="s">
        <v>229</v>
      </c>
      <c r="B42" s="114">
        <v>0</v>
      </c>
      <c r="C42" s="78">
        <v>-9487</v>
      </c>
      <c r="D42" s="80">
        <v>-34.304827336828787</v>
      </c>
      <c r="E42" s="78">
        <v>-5695</v>
      </c>
      <c r="F42" s="80">
        <v>-23.865398315383647</v>
      </c>
      <c r="G42" s="78">
        <v>9518</v>
      </c>
      <c r="H42" s="78">
        <v>-5030</v>
      </c>
      <c r="I42" s="80">
        <v>-34.575199340115482</v>
      </c>
      <c r="J42" s="78">
        <v>-3074</v>
      </c>
      <c r="K42" s="80">
        <v>-24.412325285895808</v>
      </c>
      <c r="L42" s="78">
        <v>8650</v>
      </c>
      <c r="M42" s="78">
        <v>-4457</v>
      </c>
      <c r="N42" s="80">
        <v>-34.004730296787976</v>
      </c>
      <c r="O42" s="78">
        <v>-2621</v>
      </c>
      <c r="P42" s="80">
        <v>-23.254369621151628</v>
      </c>
    </row>
    <row r="43" spans="1:16">
      <c r="A43" s="69" t="s">
        <v>127</v>
      </c>
      <c r="B43" s="49">
        <v>1</v>
      </c>
      <c r="C43" s="70">
        <v>-1</v>
      </c>
      <c r="D43" s="72">
        <v>-50</v>
      </c>
      <c r="E43" s="70">
        <v>0</v>
      </c>
      <c r="F43" s="72">
        <v>0</v>
      </c>
      <c r="G43" s="70">
        <v>0</v>
      </c>
      <c r="H43" s="70">
        <v>0</v>
      </c>
      <c r="I43" s="72" t="s">
        <v>483</v>
      </c>
      <c r="J43" s="70">
        <v>-1</v>
      </c>
      <c r="K43" s="72">
        <v>-100</v>
      </c>
      <c r="L43" s="70">
        <v>1</v>
      </c>
      <c r="M43" s="70">
        <v>-1</v>
      </c>
      <c r="N43" s="72">
        <v>-50</v>
      </c>
      <c r="O43" s="70">
        <v>1</v>
      </c>
      <c r="P43" s="72">
        <v>0</v>
      </c>
    </row>
    <row r="44" spans="1:16">
      <c r="A44" s="81" t="s">
        <v>128</v>
      </c>
      <c r="B44" s="66">
        <v>462</v>
      </c>
      <c r="C44" s="66">
        <v>-123</v>
      </c>
      <c r="D44" s="68">
        <v>-21.025641025641026</v>
      </c>
      <c r="E44" s="66">
        <v>-21</v>
      </c>
      <c r="F44" s="68">
        <v>-4.3478260869565215</v>
      </c>
      <c r="G44" s="66">
        <v>176</v>
      </c>
      <c r="H44" s="66">
        <v>-35</v>
      </c>
      <c r="I44" s="68">
        <v>-16.587677725118482</v>
      </c>
      <c r="J44" s="66">
        <v>-29</v>
      </c>
      <c r="K44" s="68">
        <v>-14.146341463414634</v>
      </c>
      <c r="L44" s="66">
        <v>286</v>
      </c>
      <c r="M44" s="66">
        <v>-88</v>
      </c>
      <c r="N44" s="68">
        <v>-23.529411764705884</v>
      </c>
      <c r="O44" s="66">
        <v>8</v>
      </c>
      <c r="P44" s="68">
        <v>2.8776978417266186</v>
      </c>
    </row>
    <row r="45" spans="1:16" ht="24.75" customHeight="1">
      <c r="A45" s="69" t="s">
        <v>129</v>
      </c>
      <c r="B45" s="70">
        <v>7105</v>
      </c>
      <c r="C45" s="70">
        <v>-3270</v>
      </c>
      <c r="D45" s="72">
        <v>-31.518072289156628</v>
      </c>
      <c r="E45" s="70">
        <v>-1754</v>
      </c>
      <c r="F45" s="72">
        <v>-19.799074387628401</v>
      </c>
      <c r="G45" s="70">
        <v>3962</v>
      </c>
      <c r="H45" s="70">
        <v>-1742</v>
      </c>
      <c r="I45" s="72">
        <v>-30.539971949509116</v>
      </c>
      <c r="J45" s="70">
        <v>-936</v>
      </c>
      <c r="K45" s="72">
        <v>-19.109840751327074</v>
      </c>
      <c r="L45" s="70">
        <v>3143</v>
      </c>
      <c r="M45" s="70">
        <v>-1528</v>
      </c>
      <c r="N45" s="72">
        <v>-32.712481267394566</v>
      </c>
      <c r="O45" s="70">
        <v>-818</v>
      </c>
      <c r="P45" s="72">
        <v>-20.651350669022975</v>
      </c>
    </row>
    <row r="46" spans="1:16">
      <c r="A46" s="81" t="s">
        <v>130</v>
      </c>
      <c r="B46" s="66">
        <v>3905</v>
      </c>
      <c r="C46" s="66">
        <v>-2511</v>
      </c>
      <c r="D46" s="68">
        <v>-39.136533665835408</v>
      </c>
      <c r="E46" s="66">
        <v>-910</v>
      </c>
      <c r="F46" s="68">
        <v>-18.899273104880582</v>
      </c>
      <c r="G46" s="66">
        <v>1771</v>
      </c>
      <c r="H46" s="66">
        <v>-1312</v>
      </c>
      <c r="I46" s="68">
        <v>-42.55595199481025</v>
      </c>
      <c r="J46" s="66">
        <v>-403</v>
      </c>
      <c r="K46" s="68">
        <v>-18.537258509659612</v>
      </c>
      <c r="L46" s="66">
        <v>2134</v>
      </c>
      <c r="M46" s="66">
        <v>-1199</v>
      </c>
      <c r="N46" s="68">
        <v>-35.973597359735976</v>
      </c>
      <c r="O46" s="66">
        <v>-507</v>
      </c>
      <c r="P46" s="68">
        <v>-19.197273759939417</v>
      </c>
    </row>
    <row r="47" spans="1:16" ht="22.5">
      <c r="A47" s="69" t="s">
        <v>131</v>
      </c>
      <c r="B47" s="70">
        <v>3005</v>
      </c>
      <c r="C47" s="70">
        <v>-1800</v>
      </c>
      <c r="D47" s="72">
        <v>-37.460978147762745</v>
      </c>
      <c r="E47" s="70">
        <v>-1181</v>
      </c>
      <c r="F47" s="72">
        <v>-28.213091256569516</v>
      </c>
      <c r="G47" s="70">
        <v>1898</v>
      </c>
      <c r="H47" s="70">
        <v>-1134</v>
      </c>
      <c r="I47" s="72">
        <v>-37.401055408970976</v>
      </c>
      <c r="J47" s="70">
        <v>-738</v>
      </c>
      <c r="K47" s="72">
        <v>-27.996965098634295</v>
      </c>
      <c r="L47" s="70">
        <v>1107</v>
      </c>
      <c r="M47" s="70">
        <v>-666</v>
      </c>
      <c r="N47" s="72">
        <v>-37.56345177664975</v>
      </c>
      <c r="O47" s="70">
        <v>-443</v>
      </c>
      <c r="P47" s="72">
        <v>-28.580645161290324</v>
      </c>
    </row>
    <row r="48" spans="1:16" ht="34.5" customHeight="1">
      <c r="A48" s="81" t="s">
        <v>132</v>
      </c>
      <c r="B48" s="66">
        <v>1586</v>
      </c>
      <c r="C48" s="66">
        <v>-923</v>
      </c>
      <c r="D48" s="68">
        <v>-36.787564766839381</v>
      </c>
      <c r="E48" s="66">
        <v>-1325</v>
      </c>
      <c r="F48" s="68">
        <v>-45.517004465819305</v>
      </c>
      <c r="G48" s="66">
        <v>1004</v>
      </c>
      <c r="H48" s="66">
        <v>-595</v>
      </c>
      <c r="I48" s="68">
        <v>-37.210756722951842</v>
      </c>
      <c r="J48" s="66">
        <v>-834</v>
      </c>
      <c r="K48" s="68">
        <v>-45.375408052230682</v>
      </c>
      <c r="L48" s="66">
        <v>582</v>
      </c>
      <c r="M48" s="66">
        <v>-328</v>
      </c>
      <c r="N48" s="68">
        <v>-36.043956043956044</v>
      </c>
      <c r="O48" s="66">
        <v>-491</v>
      </c>
      <c r="P48" s="68">
        <v>-45.759552656104383</v>
      </c>
    </row>
    <row r="49" spans="1:16" ht="27.75" customHeight="1">
      <c r="A49" s="69" t="s">
        <v>133</v>
      </c>
      <c r="B49" s="70">
        <v>19</v>
      </c>
      <c r="C49" s="70">
        <v>1</v>
      </c>
      <c r="D49" s="72">
        <v>5.5555555555555554</v>
      </c>
      <c r="E49" s="70">
        <v>4</v>
      </c>
      <c r="F49" s="72">
        <v>26.666666666666668</v>
      </c>
      <c r="G49" s="70">
        <v>6</v>
      </c>
      <c r="H49" s="70">
        <v>0</v>
      </c>
      <c r="I49" s="72">
        <v>0</v>
      </c>
      <c r="J49" s="70">
        <v>2</v>
      </c>
      <c r="K49" s="72">
        <v>50</v>
      </c>
      <c r="L49" s="70">
        <v>13</v>
      </c>
      <c r="M49" s="70">
        <v>1</v>
      </c>
      <c r="N49" s="72">
        <v>8.3333333333333339</v>
      </c>
      <c r="O49" s="70">
        <v>2</v>
      </c>
      <c r="P49" s="72">
        <v>18.181818181818183</v>
      </c>
    </row>
    <row r="50" spans="1:16" ht="33.75">
      <c r="A50" s="81" t="s">
        <v>217</v>
      </c>
      <c r="B50" s="66">
        <v>573</v>
      </c>
      <c r="C50" s="66">
        <v>-245</v>
      </c>
      <c r="D50" s="68">
        <v>-29.951100244498779</v>
      </c>
      <c r="E50" s="66">
        <v>5</v>
      </c>
      <c r="F50" s="68">
        <v>0.88028169014084512</v>
      </c>
      <c r="G50" s="66">
        <v>87</v>
      </c>
      <c r="H50" s="66">
        <v>-13</v>
      </c>
      <c r="I50" s="68">
        <v>-13</v>
      </c>
      <c r="J50" s="66">
        <v>19</v>
      </c>
      <c r="K50" s="68">
        <v>27.941176470588236</v>
      </c>
      <c r="L50" s="66">
        <v>486</v>
      </c>
      <c r="M50" s="66">
        <v>-232</v>
      </c>
      <c r="N50" s="68">
        <v>-32.31197771587744</v>
      </c>
      <c r="O50" s="66">
        <v>-14</v>
      </c>
      <c r="P50" s="68">
        <v>-2.8</v>
      </c>
    </row>
    <row r="51" spans="1:16" ht="22.5">
      <c r="A51" s="69" t="s">
        <v>135</v>
      </c>
      <c r="B51" s="70">
        <v>238</v>
      </c>
      <c r="C51" s="70">
        <v>-142</v>
      </c>
      <c r="D51" s="72">
        <v>-37.368421052631582</v>
      </c>
      <c r="E51" s="70">
        <v>-141</v>
      </c>
      <c r="F51" s="72">
        <v>-37.203166226912927</v>
      </c>
      <c r="G51" s="70">
        <v>38</v>
      </c>
      <c r="H51" s="70">
        <v>-27</v>
      </c>
      <c r="I51" s="72">
        <v>-41.53846153846154</v>
      </c>
      <c r="J51" s="70">
        <v>-17</v>
      </c>
      <c r="K51" s="72">
        <v>-30.90909090909091</v>
      </c>
      <c r="L51" s="70">
        <v>200</v>
      </c>
      <c r="M51" s="70">
        <v>-115</v>
      </c>
      <c r="N51" s="72">
        <v>-36.507936507936506</v>
      </c>
      <c r="O51" s="70">
        <v>-124</v>
      </c>
      <c r="P51" s="72">
        <v>-38.271604938271608</v>
      </c>
    </row>
    <row r="52" spans="1:16">
      <c r="A52" s="99" t="s">
        <v>136</v>
      </c>
      <c r="B52" s="100">
        <v>1274</v>
      </c>
      <c r="C52" s="100">
        <v>-473</v>
      </c>
      <c r="D52" s="102">
        <v>-27.074985689753863</v>
      </c>
      <c r="E52" s="100">
        <v>-372</v>
      </c>
      <c r="F52" s="102">
        <v>-22.600243013365734</v>
      </c>
      <c r="G52" s="100">
        <v>576</v>
      </c>
      <c r="H52" s="100">
        <v>-172</v>
      </c>
      <c r="I52" s="102">
        <v>-22.994652406417114</v>
      </c>
      <c r="J52" s="100">
        <v>-137</v>
      </c>
      <c r="K52" s="102">
        <v>-19.214586255259466</v>
      </c>
      <c r="L52" s="100">
        <v>698</v>
      </c>
      <c r="M52" s="100">
        <v>-301</v>
      </c>
      <c r="N52" s="102">
        <v>-30.13013013013013</v>
      </c>
      <c r="O52" s="100">
        <v>-235</v>
      </c>
      <c r="P52" s="102">
        <v>-25.187566988210076</v>
      </c>
    </row>
    <row r="53" spans="1:16" s="45" customFormat="1" ht="24" customHeight="1">
      <c r="A53" s="164" t="s">
        <v>230</v>
      </c>
      <c r="B53" s="165">
        <v>574</v>
      </c>
      <c r="C53" s="165">
        <v>-231</v>
      </c>
      <c r="D53" s="166">
        <v>-28.695652173913043</v>
      </c>
      <c r="E53" s="165">
        <v>-204</v>
      </c>
      <c r="F53" s="166">
        <v>-26.22107969151671</v>
      </c>
      <c r="G53" s="165">
        <v>527</v>
      </c>
      <c r="H53" s="165">
        <v>-207</v>
      </c>
      <c r="I53" s="166">
        <v>-28.201634877384198</v>
      </c>
      <c r="J53" s="165">
        <v>-209</v>
      </c>
      <c r="K53" s="166">
        <v>-28.396739130434781</v>
      </c>
      <c r="L53" s="165">
        <v>47</v>
      </c>
      <c r="M53" s="165">
        <v>-24</v>
      </c>
      <c r="N53" s="166">
        <v>-33.802816901408448</v>
      </c>
      <c r="O53" s="165">
        <v>5</v>
      </c>
      <c r="P53" s="166">
        <v>11.904761904761905</v>
      </c>
    </row>
    <row r="55" spans="1:16" s="26" customFormat="1" ht="12.75">
      <c r="A55" s="120" t="s">
        <v>152</v>
      </c>
      <c r="B55" s="120"/>
      <c r="C55" s="120"/>
      <c r="D55" s="120"/>
      <c r="E55" s="120"/>
      <c r="F55" s="120"/>
      <c r="G55" s="120"/>
      <c r="H55" s="120"/>
      <c r="I55" s="120"/>
      <c r="J55" s="120"/>
      <c r="K55" s="120"/>
    </row>
    <row r="56" spans="1:16" s="26" customFormat="1" ht="12.75">
      <c r="A56" s="120"/>
      <c r="B56" s="120"/>
      <c r="C56" s="121"/>
      <c r="D56" s="122"/>
      <c r="E56" s="134"/>
      <c r="F56" s="122"/>
      <c r="G56" s="120"/>
      <c r="H56" s="121"/>
      <c r="I56" s="122"/>
      <c r="J56" s="134"/>
      <c r="K56" s="122"/>
    </row>
    <row r="57" spans="1:16" s="26" customFormat="1" ht="12.75">
      <c r="B57" s="120"/>
      <c r="D57" s="122"/>
      <c r="E57" s="134"/>
      <c r="F57" s="122"/>
      <c r="G57" s="120"/>
      <c r="H57" s="121"/>
      <c r="I57" s="122"/>
      <c r="J57" s="134"/>
      <c r="K57" s="122"/>
    </row>
    <row r="58" spans="1:16" s="27" customFormat="1"/>
    <row r="59" spans="1:16" s="27" customFormat="1"/>
    <row r="60" spans="1:16" s="27" customFormat="1"/>
    <row r="61" spans="1:16" s="27" customFormat="1">
      <c r="C61" s="121" t="s">
        <v>78</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rowBreaks count="1" manualBreakCount="1">
    <brk id="39" max="15"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workbookViewId="0"/>
  </sheetViews>
  <sheetFormatPr baseColWidth="10" defaultColWidth="9.140625" defaultRowHeight="15"/>
  <cols>
    <col min="1" max="1" width="34.42578125" style="27" customWidth="1"/>
    <col min="2" max="2" width="6.42578125" style="27" customWidth="1"/>
    <col min="3" max="3" width="6.140625" style="27" customWidth="1"/>
    <col min="4" max="4" width="5.140625" style="27" customWidth="1"/>
    <col min="5" max="5" width="5.5703125" style="27" customWidth="1"/>
    <col min="6" max="6" width="5.140625" style="27" customWidth="1"/>
    <col min="7" max="7" width="6.28515625" style="27" customWidth="1"/>
    <col min="8" max="8" width="5.5703125" style="27" customWidth="1"/>
    <col min="9" max="11" width="5.140625" style="27" customWidth="1"/>
    <col min="12" max="12" width="6.28515625" style="27" customWidth="1"/>
    <col min="13" max="13" width="5.85546875" style="27" customWidth="1"/>
    <col min="14" max="16" width="5.140625" style="27" customWidth="1"/>
    <col min="17" max="240" width="9.140625" style="27"/>
    <col min="241" max="241" width="0.42578125" style="27" customWidth="1"/>
    <col min="242" max="242" width="12.140625" style="27" customWidth="1"/>
    <col min="243" max="243" width="9.85546875" style="27" customWidth="1"/>
    <col min="244" max="245" width="10" style="27" customWidth="1"/>
    <col min="246" max="251" width="9.28515625" style="27" customWidth="1"/>
    <col min="252" max="496" width="9.140625" style="27"/>
    <col min="497" max="497" width="0.42578125" style="27" customWidth="1"/>
    <col min="498" max="498" width="12.140625" style="27" customWidth="1"/>
    <col min="499" max="499" width="9.85546875" style="27" customWidth="1"/>
    <col min="500" max="501" width="10" style="27" customWidth="1"/>
    <col min="502" max="507" width="9.28515625" style="27" customWidth="1"/>
    <col min="508" max="752" width="9.140625" style="27"/>
    <col min="753" max="753" width="0.42578125" style="27" customWidth="1"/>
    <col min="754" max="754" width="12.140625" style="27" customWidth="1"/>
    <col min="755" max="755" width="9.85546875" style="27" customWidth="1"/>
    <col min="756" max="757" width="10" style="27" customWidth="1"/>
    <col min="758" max="763" width="9.28515625" style="27" customWidth="1"/>
    <col min="764" max="1008" width="9.140625" style="27"/>
    <col min="1009" max="1009" width="0.42578125" style="27" customWidth="1"/>
    <col min="1010" max="1010" width="12.140625" style="27" customWidth="1"/>
    <col min="1011" max="1011" width="9.85546875" style="27" customWidth="1"/>
    <col min="1012" max="1013" width="10" style="27" customWidth="1"/>
    <col min="1014" max="1019" width="9.28515625" style="27" customWidth="1"/>
    <col min="1020" max="1264" width="9.140625" style="27"/>
    <col min="1265" max="1265" width="0.42578125" style="27" customWidth="1"/>
    <col min="1266" max="1266" width="12.140625" style="27" customWidth="1"/>
    <col min="1267" max="1267" width="9.85546875" style="27" customWidth="1"/>
    <col min="1268" max="1269" width="10" style="27" customWidth="1"/>
    <col min="1270" max="1275" width="9.28515625" style="27" customWidth="1"/>
    <col min="1276" max="1520" width="9.140625" style="27"/>
    <col min="1521" max="1521" width="0.42578125" style="27" customWidth="1"/>
    <col min="1522" max="1522" width="12.140625" style="27" customWidth="1"/>
    <col min="1523" max="1523" width="9.85546875" style="27" customWidth="1"/>
    <col min="1524" max="1525" width="10" style="27" customWidth="1"/>
    <col min="1526" max="1531" width="9.28515625" style="27" customWidth="1"/>
    <col min="1532" max="1776" width="9.140625" style="27"/>
    <col min="1777" max="1777" width="0.42578125" style="27" customWidth="1"/>
    <col min="1778" max="1778" width="12.140625" style="27" customWidth="1"/>
    <col min="1779" max="1779" width="9.85546875" style="27" customWidth="1"/>
    <col min="1780" max="1781" width="10" style="27" customWidth="1"/>
    <col min="1782" max="1787" width="9.28515625" style="27" customWidth="1"/>
    <col min="1788" max="2032" width="9.140625" style="27"/>
    <col min="2033" max="2033" width="0.42578125" style="27" customWidth="1"/>
    <col min="2034" max="2034" width="12.140625" style="27" customWidth="1"/>
    <col min="2035" max="2035" width="9.85546875" style="27" customWidth="1"/>
    <col min="2036" max="2037" width="10" style="27" customWidth="1"/>
    <col min="2038" max="2043" width="9.28515625" style="27" customWidth="1"/>
    <col min="2044" max="2288" width="9.140625" style="27"/>
    <col min="2289" max="2289" width="0.42578125" style="27" customWidth="1"/>
    <col min="2290" max="2290" width="12.140625" style="27" customWidth="1"/>
    <col min="2291" max="2291" width="9.85546875" style="27" customWidth="1"/>
    <col min="2292" max="2293" width="10" style="27" customWidth="1"/>
    <col min="2294" max="2299" width="9.28515625" style="27" customWidth="1"/>
    <col min="2300" max="2544" width="9.140625" style="27"/>
    <col min="2545" max="2545" width="0.42578125" style="27" customWidth="1"/>
    <col min="2546" max="2546" width="12.140625" style="27" customWidth="1"/>
    <col min="2547" max="2547" width="9.85546875" style="27" customWidth="1"/>
    <col min="2548" max="2549" width="10" style="27" customWidth="1"/>
    <col min="2550" max="2555" width="9.28515625" style="27" customWidth="1"/>
    <col min="2556" max="2800" width="9.140625" style="27"/>
    <col min="2801" max="2801" width="0.42578125" style="27" customWidth="1"/>
    <col min="2802" max="2802" width="12.140625" style="27" customWidth="1"/>
    <col min="2803" max="2803" width="9.85546875" style="27" customWidth="1"/>
    <col min="2804" max="2805" width="10" style="27" customWidth="1"/>
    <col min="2806" max="2811" width="9.28515625" style="27" customWidth="1"/>
    <col min="2812" max="3056" width="9.140625" style="27"/>
    <col min="3057" max="3057" width="0.42578125" style="27" customWidth="1"/>
    <col min="3058" max="3058" width="12.140625" style="27" customWidth="1"/>
    <col min="3059" max="3059" width="9.85546875" style="27" customWidth="1"/>
    <col min="3060" max="3061" width="10" style="27" customWidth="1"/>
    <col min="3062" max="3067" width="9.28515625" style="27" customWidth="1"/>
    <col min="3068" max="3312" width="9.140625" style="27"/>
    <col min="3313" max="3313" width="0.42578125" style="27" customWidth="1"/>
    <col min="3314" max="3314" width="12.140625" style="27" customWidth="1"/>
    <col min="3315" max="3315" width="9.85546875" style="27" customWidth="1"/>
    <col min="3316" max="3317" width="10" style="27" customWidth="1"/>
    <col min="3318" max="3323" width="9.28515625" style="27" customWidth="1"/>
    <col min="3324" max="3568" width="9.140625" style="27"/>
    <col min="3569" max="3569" width="0.42578125" style="27" customWidth="1"/>
    <col min="3570" max="3570" width="12.140625" style="27" customWidth="1"/>
    <col min="3571" max="3571" width="9.85546875" style="27" customWidth="1"/>
    <col min="3572" max="3573" width="10" style="27" customWidth="1"/>
    <col min="3574" max="3579" width="9.28515625" style="27" customWidth="1"/>
    <col min="3580" max="3824" width="9.140625" style="27"/>
    <col min="3825" max="3825" width="0.42578125" style="27" customWidth="1"/>
    <col min="3826" max="3826" width="12.140625" style="27" customWidth="1"/>
    <col min="3827" max="3827" width="9.85546875" style="27" customWidth="1"/>
    <col min="3828" max="3829" width="10" style="27" customWidth="1"/>
    <col min="3830" max="3835" width="9.28515625" style="27" customWidth="1"/>
    <col min="3836" max="4080" width="9.140625" style="27"/>
    <col min="4081" max="4081" width="0.42578125" style="27" customWidth="1"/>
    <col min="4082" max="4082" width="12.140625" style="27" customWidth="1"/>
    <col min="4083" max="4083" width="9.85546875" style="27" customWidth="1"/>
    <col min="4084" max="4085" width="10" style="27" customWidth="1"/>
    <col min="4086" max="4091" width="9.28515625" style="27" customWidth="1"/>
    <col min="4092" max="4336" width="9.140625" style="27"/>
    <col min="4337" max="4337" width="0.42578125" style="27" customWidth="1"/>
    <col min="4338" max="4338" width="12.140625" style="27" customWidth="1"/>
    <col min="4339" max="4339" width="9.85546875" style="27" customWidth="1"/>
    <col min="4340" max="4341" width="10" style="27" customWidth="1"/>
    <col min="4342" max="4347" width="9.28515625" style="27" customWidth="1"/>
    <col min="4348" max="4592" width="9.140625" style="27"/>
    <col min="4593" max="4593" width="0.42578125" style="27" customWidth="1"/>
    <col min="4594" max="4594" width="12.140625" style="27" customWidth="1"/>
    <col min="4595" max="4595" width="9.85546875" style="27" customWidth="1"/>
    <col min="4596" max="4597" width="10" style="27" customWidth="1"/>
    <col min="4598" max="4603" width="9.28515625" style="27" customWidth="1"/>
    <col min="4604" max="4848" width="9.140625" style="27"/>
    <col min="4849" max="4849" width="0.42578125" style="27" customWidth="1"/>
    <col min="4850" max="4850" width="12.140625" style="27" customWidth="1"/>
    <col min="4851" max="4851" width="9.85546875" style="27" customWidth="1"/>
    <col min="4852" max="4853" width="10" style="27" customWidth="1"/>
    <col min="4854" max="4859" width="9.28515625" style="27" customWidth="1"/>
    <col min="4860" max="5104" width="9.140625" style="27"/>
    <col min="5105" max="5105" width="0.42578125" style="27" customWidth="1"/>
    <col min="5106" max="5106" width="12.140625" style="27" customWidth="1"/>
    <col min="5107" max="5107" width="9.85546875" style="27" customWidth="1"/>
    <col min="5108" max="5109" width="10" style="27" customWidth="1"/>
    <col min="5110" max="5115" width="9.28515625" style="27" customWidth="1"/>
    <col min="5116" max="5360" width="9.140625" style="27"/>
    <col min="5361" max="5361" width="0.42578125" style="27" customWidth="1"/>
    <col min="5362" max="5362" width="12.140625" style="27" customWidth="1"/>
    <col min="5363" max="5363" width="9.85546875" style="27" customWidth="1"/>
    <col min="5364" max="5365" width="10" style="27" customWidth="1"/>
    <col min="5366" max="5371" width="9.28515625" style="27" customWidth="1"/>
    <col min="5372" max="5616" width="9.140625" style="27"/>
    <col min="5617" max="5617" width="0.42578125" style="27" customWidth="1"/>
    <col min="5618" max="5618" width="12.140625" style="27" customWidth="1"/>
    <col min="5619" max="5619" width="9.85546875" style="27" customWidth="1"/>
    <col min="5620" max="5621" width="10" style="27" customWidth="1"/>
    <col min="5622" max="5627" width="9.28515625" style="27" customWidth="1"/>
    <col min="5628" max="5872" width="9.140625" style="27"/>
    <col min="5873" max="5873" width="0.42578125" style="27" customWidth="1"/>
    <col min="5874" max="5874" width="12.140625" style="27" customWidth="1"/>
    <col min="5875" max="5875" width="9.85546875" style="27" customWidth="1"/>
    <col min="5876" max="5877" width="10" style="27" customWidth="1"/>
    <col min="5878" max="5883" width="9.28515625" style="27" customWidth="1"/>
    <col min="5884" max="6128" width="9.140625" style="27"/>
    <col min="6129" max="6129" width="0.42578125" style="27" customWidth="1"/>
    <col min="6130" max="6130" width="12.140625" style="27" customWidth="1"/>
    <col min="6131" max="6131" width="9.85546875" style="27" customWidth="1"/>
    <col min="6132" max="6133" width="10" style="27" customWidth="1"/>
    <col min="6134" max="6139" width="9.28515625" style="27" customWidth="1"/>
    <col min="6140" max="6384" width="9.140625" style="27"/>
    <col min="6385" max="6385" width="0.42578125" style="27" customWidth="1"/>
    <col min="6386" max="6386" width="12.140625" style="27" customWidth="1"/>
    <col min="6387" max="6387" width="9.85546875" style="27" customWidth="1"/>
    <col min="6388" max="6389" width="10" style="27" customWidth="1"/>
    <col min="6390" max="6395" width="9.28515625" style="27" customWidth="1"/>
    <col min="6396" max="6640" width="9.140625" style="27"/>
    <col min="6641" max="6641" width="0.42578125" style="27" customWidth="1"/>
    <col min="6642" max="6642" width="12.140625" style="27" customWidth="1"/>
    <col min="6643" max="6643" width="9.85546875" style="27" customWidth="1"/>
    <col min="6644" max="6645" width="10" style="27" customWidth="1"/>
    <col min="6646" max="6651" width="9.28515625" style="27" customWidth="1"/>
    <col min="6652" max="6896" width="9.140625" style="27"/>
    <col min="6897" max="6897" width="0.42578125" style="27" customWidth="1"/>
    <col min="6898" max="6898" width="12.140625" style="27" customWidth="1"/>
    <col min="6899" max="6899" width="9.85546875" style="27" customWidth="1"/>
    <col min="6900" max="6901" width="10" style="27" customWidth="1"/>
    <col min="6902" max="6907" width="9.28515625" style="27" customWidth="1"/>
    <col min="6908" max="7152" width="9.140625" style="27"/>
    <col min="7153" max="7153" width="0.42578125" style="27" customWidth="1"/>
    <col min="7154" max="7154" width="12.140625" style="27" customWidth="1"/>
    <col min="7155" max="7155" width="9.85546875" style="27" customWidth="1"/>
    <col min="7156" max="7157" width="10" style="27" customWidth="1"/>
    <col min="7158" max="7163" width="9.28515625" style="27" customWidth="1"/>
    <col min="7164" max="7408" width="9.140625" style="27"/>
    <col min="7409" max="7409" width="0.42578125" style="27" customWidth="1"/>
    <col min="7410" max="7410" width="12.140625" style="27" customWidth="1"/>
    <col min="7411" max="7411" width="9.85546875" style="27" customWidth="1"/>
    <col min="7412" max="7413" width="10" style="27" customWidth="1"/>
    <col min="7414" max="7419" width="9.28515625" style="27" customWidth="1"/>
    <col min="7420" max="7664" width="9.140625" style="27"/>
    <col min="7665" max="7665" width="0.42578125" style="27" customWidth="1"/>
    <col min="7666" max="7666" width="12.140625" style="27" customWidth="1"/>
    <col min="7667" max="7667" width="9.85546875" style="27" customWidth="1"/>
    <col min="7668" max="7669" width="10" style="27" customWidth="1"/>
    <col min="7670" max="7675" width="9.28515625" style="27" customWidth="1"/>
    <col min="7676" max="7920" width="9.140625" style="27"/>
    <col min="7921" max="7921" width="0.42578125" style="27" customWidth="1"/>
    <col min="7922" max="7922" width="12.140625" style="27" customWidth="1"/>
    <col min="7923" max="7923" width="9.85546875" style="27" customWidth="1"/>
    <col min="7924" max="7925" width="10" style="27" customWidth="1"/>
    <col min="7926" max="7931" width="9.28515625" style="27" customWidth="1"/>
    <col min="7932" max="8176" width="9.140625" style="27"/>
    <col min="8177" max="8177" width="0.42578125" style="27" customWidth="1"/>
    <col min="8178" max="8178" width="12.140625" style="27" customWidth="1"/>
    <col min="8179" max="8179" width="9.85546875" style="27" customWidth="1"/>
    <col min="8180" max="8181" width="10" style="27" customWidth="1"/>
    <col min="8182" max="8187" width="9.28515625" style="27" customWidth="1"/>
    <col min="8188" max="8432" width="9.140625" style="27"/>
    <col min="8433" max="8433" width="0.42578125" style="27" customWidth="1"/>
    <col min="8434" max="8434" width="12.140625" style="27" customWidth="1"/>
    <col min="8435" max="8435" width="9.85546875" style="27" customWidth="1"/>
    <col min="8436" max="8437" width="10" style="27" customWidth="1"/>
    <col min="8438" max="8443" width="9.28515625" style="27" customWidth="1"/>
    <col min="8444" max="8688" width="9.140625" style="27"/>
    <col min="8689" max="8689" width="0.42578125" style="27" customWidth="1"/>
    <col min="8690" max="8690" width="12.140625" style="27" customWidth="1"/>
    <col min="8691" max="8691" width="9.85546875" style="27" customWidth="1"/>
    <col min="8692" max="8693" width="10" style="27" customWidth="1"/>
    <col min="8694" max="8699" width="9.28515625" style="27" customWidth="1"/>
    <col min="8700" max="8944" width="9.140625" style="27"/>
    <col min="8945" max="8945" width="0.42578125" style="27" customWidth="1"/>
    <col min="8946" max="8946" width="12.140625" style="27" customWidth="1"/>
    <col min="8947" max="8947" width="9.85546875" style="27" customWidth="1"/>
    <col min="8948" max="8949" width="10" style="27" customWidth="1"/>
    <col min="8950" max="8955" width="9.28515625" style="27" customWidth="1"/>
    <col min="8956" max="9200" width="9.140625" style="27"/>
    <col min="9201" max="9201" width="0.42578125" style="27" customWidth="1"/>
    <col min="9202" max="9202" width="12.140625" style="27" customWidth="1"/>
    <col min="9203" max="9203" width="9.85546875" style="27" customWidth="1"/>
    <col min="9204" max="9205" width="10" style="27" customWidth="1"/>
    <col min="9206" max="9211" width="9.28515625" style="27" customWidth="1"/>
    <col min="9212" max="9456" width="9.140625" style="27"/>
    <col min="9457" max="9457" width="0.42578125" style="27" customWidth="1"/>
    <col min="9458" max="9458" width="12.140625" style="27" customWidth="1"/>
    <col min="9459" max="9459" width="9.85546875" style="27" customWidth="1"/>
    <col min="9460" max="9461" width="10" style="27" customWidth="1"/>
    <col min="9462" max="9467" width="9.28515625" style="27" customWidth="1"/>
    <col min="9468" max="9712" width="9.140625" style="27"/>
    <col min="9713" max="9713" width="0.42578125" style="27" customWidth="1"/>
    <col min="9714" max="9714" width="12.140625" style="27" customWidth="1"/>
    <col min="9715" max="9715" width="9.85546875" style="27" customWidth="1"/>
    <col min="9716" max="9717" width="10" style="27" customWidth="1"/>
    <col min="9718" max="9723" width="9.28515625" style="27" customWidth="1"/>
    <col min="9724" max="9968" width="9.140625" style="27"/>
    <col min="9969" max="9969" width="0.42578125" style="27" customWidth="1"/>
    <col min="9970" max="9970" width="12.140625" style="27" customWidth="1"/>
    <col min="9971" max="9971" width="9.85546875" style="27" customWidth="1"/>
    <col min="9972" max="9973" width="10" style="27" customWidth="1"/>
    <col min="9974" max="9979" width="9.28515625" style="27" customWidth="1"/>
    <col min="9980" max="10224" width="9.140625" style="27"/>
    <col min="10225" max="10225" width="0.42578125" style="27" customWidth="1"/>
    <col min="10226" max="10226" width="12.140625" style="27" customWidth="1"/>
    <col min="10227" max="10227" width="9.85546875" style="27" customWidth="1"/>
    <col min="10228" max="10229" width="10" style="27" customWidth="1"/>
    <col min="10230" max="10235" width="9.28515625" style="27" customWidth="1"/>
    <col min="10236" max="10480" width="9.140625" style="27"/>
    <col min="10481" max="10481" width="0.42578125" style="27" customWidth="1"/>
    <col min="10482" max="10482" width="12.140625" style="27" customWidth="1"/>
    <col min="10483" max="10483" width="9.85546875" style="27" customWidth="1"/>
    <col min="10484" max="10485" width="10" style="27" customWidth="1"/>
    <col min="10486" max="10491" width="9.28515625" style="27" customWidth="1"/>
    <col min="10492" max="10736" width="9.140625" style="27"/>
    <col min="10737" max="10737" width="0.42578125" style="27" customWidth="1"/>
    <col min="10738" max="10738" width="12.140625" style="27" customWidth="1"/>
    <col min="10739" max="10739" width="9.85546875" style="27" customWidth="1"/>
    <col min="10740" max="10741" width="10" style="27" customWidth="1"/>
    <col min="10742" max="10747" width="9.28515625" style="27" customWidth="1"/>
    <col min="10748" max="10992" width="9.140625" style="27"/>
    <col min="10993" max="10993" width="0.42578125" style="27" customWidth="1"/>
    <col min="10994" max="10994" width="12.140625" style="27" customWidth="1"/>
    <col min="10995" max="10995" width="9.85546875" style="27" customWidth="1"/>
    <col min="10996" max="10997" width="10" style="27" customWidth="1"/>
    <col min="10998" max="11003" width="9.28515625" style="27" customWidth="1"/>
    <col min="11004" max="11248" width="9.140625" style="27"/>
    <col min="11249" max="11249" width="0.42578125" style="27" customWidth="1"/>
    <col min="11250" max="11250" width="12.140625" style="27" customWidth="1"/>
    <col min="11251" max="11251" width="9.85546875" style="27" customWidth="1"/>
    <col min="11252" max="11253" width="10" style="27" customWidth="1"/>
    <col min="11254" max="11259" width="9.28515625" style="27" customWidth="1"/>
    <col min="11260" max="11504" width="9.140625" style="27"/>
    <col min="11505" max="11505" width="0.42578125" style="27" customWidth="1"/>
    <col min="11506" max="11506" width="12.140625" style="27" customWidth="1"/>
    <col min="11507" max="11507" width="9.85546875" style="27" customWidth="1"/>
    <col min="11508" max="11509" width="10" style="27" customWidth="1"/>
    <col min="11510" max="11515" width="9.28515625" style="27" customWidth="1"/>
    <col min="11516" max="11760" width="9.140625" style="27"/>
    <col min="11761" max="11761" width="0.42578125" style="27" customWidth="1"/>
    <col min="11762" max="11762" width="12.140625" style="27" customWidth="1"/>
    <col min="11763" max="11763" width="9.85546875" style="27" customWidth="1"/>
    <col min="11764" max="11765" width="10" style="27" customWidth="1"/>
    <col min="11766" max="11771" width="9.28515625" style="27" customWidth="1"/>
    <col min="11772" max="12016" width="9.140625" style="27"/>
    <col min="12017" max="12017" width="0.42578125" style="27" customWidth="1"/>
    <col min="12018" max="12018" width="12.140625" style="27" customWidth="1"/>
    <col min="12019" max="12019" width="9.85546875" style="27" customWidth="1"/>
    <col min="12020" max="12021" width="10" style="27" customWidth="1"/>
    <col min="12022" max="12027" width="9.28515625" style="27" customWidth="1"/>
    <col min="12028" max="12272" width="9.140625" style="27"/>
    <col min="12273" max="12273" width="0.42578125" style="27" customWidth="1"/>
    <col min="12274" max="12274" width="12.140625" style="27" customWidth="1"/>
    <col min="12275" max="12275" width="9.85546875" style="27" customWidth="1"/>
    <col min="12276" max="12277" width="10" style="27" customWidth="1"/>
    <col min="12278" max="12283" width="9.28515625" style="27" customWidth="1"/>
    <col min="12284" max="12528" width="9.140625" style="27"/>
    <col min="12529" max="12529" width="0.42578125" style="27" customWidth="1"/>
    <col min="12530" max="12530" width="12.140625" style="27" customWidth="1"/>
    <col min="12531" max="12531" width="9.85546875" style="27" customWidth="1"/>
    <col min="12532" max="12533" width="10" style="27" customWidth="1"/>
    <col min="12534" max="12539" width="9.28515625" style="27" customWidth="1"/>
    <col min="12540" max="12784" width="9.140625" style="27"/>
    <col min="12785" max="12785" width="0.42578125" style="27" customWidth="1"/>
    <col min="12786" max="12786" width="12.140625" style="27" customWidth="1"/>
    <col min="12787" max="12787" width="9.85546875" style="27" customWidth="1"/>
    <col min="12788" max="12789" width="10" style="27" customWidth="1"/>
    <col min="12790" max="12795" width="9.28515625" style="27" customWidth="1"/>
    <col min="12796" max="13040" width="9.140625" style="27"/>
    <col min="13041" max="13041" width="0.42578125" style="27" customWidth="1"/>
    <col min="13042" max="13042" width="12.140625" style="27" customWidth="1"/>
    <col min="13043" max="13043" width="9.85546875" style="27" customWidth="1"/>
    <col min="13044" max="13045" width="10" style="27" customWidth="1"/>
    <col min="13046" max="13051" width="9.28515625" style="27" customWidth="1"/>
    <col min="13052" max="13296" width="9.140625" style="27"/>
    <col min="13297" max="13297" width="0.42578125" style="27" customWidth="1"/>
    <col min="13298" max="13298" width="12.140625" style="27" customWidth="1"/>
    <col min="13299" max="13299" width="9.85546875" style="27" customWidth="1"/>
    <col min="13300" max="13301" width="10" style="27" customWidth="1"/>
    <col min="13302" max="13307" width="9.28515625" style="27" customWidth="1"/>
    <col min="13308" max="13552" width="9.140625" style="27"/>
    <col min="13553" max="13553" width="0.42578125" style="27" customWidth="1"/>
    <col min="13554" max="13554" width="12.140625" style="27" customWidth="1"/>
    <col min="13555" max="13555" width="9.85546875" style="27" customWidth="1"/>
    <col min="13556" max="13557" width="10" style="27" customWidth="1"/>
    <col min="13558" max="13563" width="9.28515625" style="27" customWidth="1"/>
    <col min="13564" max="13808" width="9.140625" style="27"/>
    <col min="13809" max="13809" width="0.42578125" style="27" customWidth="1"/>
    <col min="13810" max="13810" width="12.140625" style="27" customWidth="1"/>
    <col min="13811" max="13811" width="9.85546875" style="27" customWidth="1"/>
    <col min="13812" max="13813" width="10" style="27" customWidth="1"/>
    <col min="13814" max="13819" width="9.28515625" style="27" customWidth="1"/>
    <col min="13820" max="14064" width="9.140625" style="27"/>
    <col min="14065" max="14065" width="0.42578125" style="27" customWidth="1"/>
    <col min="14066" max="14066" width="12.140625" style="27" customWidth="1"/>
    <col min="14067" max="14067" width="9.85546875" style="27" customWidth="1"/>
    <col min="14068" max="14069" width="10" style="27" customWidth="1"/>
    <col min="14070" max="14075" width="9.28515625" style="27" customWidth="1"/>
    <col min="14076" max="14320" width="9.140625" style="27"/>
    <col min="14321" max="14321" width="0.42578125" style="27" customWidth="1"/>
    <col min="14322" max="14322" width="12.140625" style="27" customWidth="1"/>
    <col min="14323" max="14323" width="9.85546875" style="27" customWidth="1"/>
    <col min="14324" max="14325" width="10" style="27" customWidth="1"/>
    <col min="14326" max="14331" width="9.28515625" style="27" customWidth="1"/>
    <col min="14332" max="14576" width="9.140625" style="27"/>
    <col min="14577" max="14577" width="0.42578125" style="27" customWidth="1"/>
    <col min="14578" max="14578" width="12.140625" style="27" customWidth="1"/>
    <col min="14579" max="14579" width="9.85546875" style="27" customWidth="1"/>
    <col min="14580" max="14581" width="10" style="27" customWidth="1"/>
    <col min="14582" max="14587" width="9.28515625" style="27" customWidth="1"/>
    <col min="14588" max="14832" width="9.140625" style="27"/>
    <col min="14833" max="14833" width="0.42578125" style="27" customWidth="1"/>
    <col min="14834" max="14834" width="12.140625" style="27" customWidth="1"/>
    <col min="14835" max="14835" width="9.85546875" style="27" customWidth="1"/>
    <col min="14836" max="14837" width="10" style="27" customWidth="1"/>
    <col min="14838" max="14843" width="9.28515625" style="27" customWidth="1"/>
    <col min="14844" max="15088" width="9.140625" style="27"/>
    <col min="15089" max="15089" width="0.42578125" style="27" customWidth="1"/>
    <col min="15090" max="15090" width="12.140625" style="27" customWidth="1"/>
    <col min="15091" max="15091" width="9.85546875" style="27" customWidth="1"/>
    <col min="15092" max="15093" width="10" style="27" customWidth="1"/>
    <col min="15094" max="15099" width="9.28515625" style="27" customWidth="1"/>
    <col min="15100" max="15344" width="9.140625" style="27"/>
    <col min="15345" max="15345" width="0.42578125" style="27" customWidth="1"/>
    <col min="15346" max="15346" width="12.140625" style="27" customWidth="1"/>
    <col min="15347" max="15347" width="9.85546875" style="27" customWidth="1"/>
    <col min="15348" max="15349" width="10" style="27" customWidth="1"/>
    <col min="15350" max="15355" width="9.28515625" style="27" customWidth="1"/>
    <col min="15356" max="15600" width="9.140625" style="27"/>
    <col min="15601" max="15601" width="0.42578125" style="27" customWidth="1"/>
    <col min="15602" max="15602" width="12.140625" style="27" customWidth="1"/>
    <col min="15603" max="15603" width="9.85546875" style="27" customWidth="1"/>
    <col min="15604" max="15605" width="10" style="27" customWidth="1"/>
    <col min="15606" max="15611" width="9.28515625" style="27" customWidth="1"/>
    <col min="15612" max="15856" width="9.140625" style="27"/>
    <col min="15857" max="15857" width="0.42578125" style="27" customWidth="1"/>
    <col min="15858" max="15858" width="12.140625" style="27" customWidth="1"/>
    <col min="15859" max="15859" width="9.85546875" style="27" customWidth="1"/>
    <col min="15860" max="15861" width="10" style="27" customWidth="1"/>
    <col min="15862" max="15867" width="9.28515625" style="27" customWidth="1"/>
    <col min="15868" max="16112" width="9.140625" style="27"/>
    <col min="16113" max="16113" width="0.42578125" style="27" customWidth="1"/>
    <col min="16114" max="16114" width="12.140625" style="27" customWidth="1"/>
    <col min="16115" max="16115" width="9.85546875" style="27" customWidth="1"/>
    <col min="16116" max="16117" width="10" style="27" customWidth="1"/>
    <col min="16118" max="16123" width="9.28515625" style="27" customWidth="1"/>
    <col min="16124" max="16384" width="9.140625" style="27"/>
  </cols>
  <sheetData>
    <row r="1" spans="1:16" s="1" customFormat="1">
      <c r="L1" s="45"/>
      <c r="M1" s="45"/>
      <c r="O1" s="45"/>
      <c r="P1" s="45"/>
    </row>
    <row r="2" spans="1:16" s="1" customFormat="1" ht="18" customHeight="1">
      <c r="L2" s="45"/>
      <c r="M2" s="43" t="s">
        <v>65</v>
      </c>
      <c r="O2" s="45"/>
      <c r="P2" s="45"/>
    </row>
    <row r="3" spans="1:16" s="1" customFormat="1" ht="18.75" customHeight="1">
      <c r="L3" s="45"/>
      <c r="O3" s="45"/>
      <c r="P3" s="45"/>
    </row>
    <row r="4" spans="1:16" s="1" customFormat="1" ht="18">
      <c r="L4" s="45"/>
      <c r="M4" s="44"/>
      <c r="N4" s="135"/>
      <c r="O4" s="45"/>
      <c r="P4" s="2" t="s">
        <v>482</v>
      </c>
    </row>
    <row r="5" spans="1:16" s="45" customFormat="1" ht="42" customHeight="1">
      <c r="A5" s="289" t="s">
        <v>49</v>
      </c>
      <c r="B5" s="289"/>
      <c r="C5" s="289"/>
      <c r="D5" s="289"/>
      <c r="E5" s="289"/>
      <c r="F5" s="289"/>
      <c r="G5" s="289"/>
      <c r="H5" s="289"/>
      <c r="I5" s="289"/>
      <c r="J5" s="289"/>
      <c r="K5" s="289"/>
    </row>
    <row r="6" spans="1:16" s="45" customFormat="1" ht="15.75" customHeight="1">
      <c r="A6" s="300"/>
      <c r="B6" s="293" t="s">
        <v>79</v>
      </c>
      <c r="C6" s="294"/>
      <c r="D6" s="294"/>
      <c r="E6" s="294"/>
      <c r="F6" s="294"/>
      <c r="G6" s="293" t="s">
        <v>80</v>
      </c>
      <c r="H6" s="294"/>
      <c r="I6" s="294"/>
      <c r="J6" s="294"/>
      <c r="K6" s="294"/>
      <c r="L6" s="293" t="s">
        <v>81</v>
      </c>
      <c r="M6" s="294"/>
      <c r="N6" s="294"/>
      <c r="O6" s="294"/>
      <c r="P6" s="294"/>
    </row>
    <row r="7" spans="1:16"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s="45" customFormat="1" ht="3" customHeight="1">
      <c r="A9" s="125"/>
      <c r="B9" s="125"/>
      <c r="C9" s="125"/>
      <c r="D9" s="125"/>
      <c r="E9" s="125"/>
      <c r="F9" s="125"/>
    </row>
    <row r="10" spans="1:16" s="45" customFormat="1" ht="14.25" customHeight="1">
      <c r="A10" s="167" t="s">
        <v>79</v>
      </c>
      <c r="B10" s="168">
        <v>98560</v>
      </c>
      <c r="C10" s="168">
        <v>-39797</v>
      </c>
      <c r="D10" s="169">
        <v>-28.763994593696019</v>
      </c>
      <c r="E10" s="168">
        <v>-33624</v>
      </c>
      <c r="F10" s="169">
        <v>-25.437269261030078</v>
      </c>
      <c r="G10" s="168">
        <v>45006</v>
      </c>
      <c r="H10" s="168">
        <v>-16908</v>
      </c>
      <c r="I10" s="169">
        <v>-27.308847756565559</v>
      </c>
      <c r="J10" s="168">
        <v>-16682</v>
      </c>
      <c r="K10" s="169">
        <v>-27.042536635974582</v>
      </c>
      <c r="L10" s="168">
        <v>53554</v>
      </c>
      <c r="M10" s="168">
        <v>-22889</v>
      </c>
      <c r="N10" s="169">
        <v>-29.94257158928875</v>
      </c>
      <c r="O10" s="168">
        <v>-16942</v>
      </c>
      <c r="P10" s="169">
        <v>-24.032569223785746</v>
      </c>
    </row>
    <row r="11" spans="1:16" s="45" customFormat="1" ht="14.25" customHeight="1">
      <c r="A11" s="167" t="s">
        <v>206</v>
      </c>
      <c r="B11" s="168">
        <v>444</v>
      </c>
      <c r="C11" s="168">
        <v>-221</v>
      </c>
      <c r="D11" s="169">
        <v>-33.233082706766915</v>
      </c>
      <c r="E11" s="168">
        <v>2</v>
      </c>
      <c r="F11" s="169">
        <v>0.45248868778280543</v>
      </c>
      <c r="G11" s="168">
        <v>64</v>
      </c>
      <c r="H11" s="168">
        <v>-33</v>
      </c>
      <c r="I11" s="169">
        <v>-34.020618556701031</v>
      </c>
      <c r="J11" s="168">
        <v>-15</v>
      </c>
      <c r="K11" s="169">
        <v>-18.9873417721519</v>
      </c>
      <c r="L11" s="168">
        <v>380</v>
      </c>
      <c r="M11" s="168">
        <v>-188</v>
      </c>
      <c r="N11" s="169">
        <v>-33.098591549295776</v>
      </c>
      <c r="O11" s="168">
        <v>17</v>
      </c>
      <c r="P11" s="169">
        <v>4.6831955922865012</v>
      </c>
    </row>
    <row r="12" spans="1:16" s="45" customFormat="1" ht="24" customHeight="1">
      <c r="A12" s="170" t="s">
        <v>231</v>
      </c>
      <c r="B12" s="171">
        <v>377</v>
      </c>
      <c r="C12" s="171">
        <v>-174</v>
      </c>
      <c r="D12" s="172">
        <v>-31.578947368421051</v>
      </c>
      <c r="E12" s="171">
        <v>-20</v>
      </c>
      <c r="F12" s="172">
        <v>-5.0377833753148611</v>
      </c>
      <c r="G12" s="171">
        <v>59</v>
      </c>
      <c r="H12" s="173">
        <v>-28</v>
      </c>
      <c r="I12" s="172">
        <v>-32.183908045977013</v>
      </c>
      <c r="J12" s="171">
        <v>-14</v>
      </c>
      <c r="K12" s="172">
        <v>-19.17808219178082</v>
      </c>
      <c r="L12" s="171">
        <v>318</v>
      </c>
      <c r="M12" s="171">
        <v>-146</v>
      </c>
      <c r="N12" s="172">
        <v>-31.46551724137931</v>
      </c>
      <c r="O12" s="171">
        <v>-6</v>
      </c>
      <c r="P12" s="172">
        <v>-1.8518518518518519</v>
      </c>
    </row>
    <row r="13" spans="1:16" s="45" customFormat="1" ht="15.75" customHeight="1">
      <c r="A13" s="170" t="s">
        <v>232</v>
      </c>
      <c r="B13" s="171">
        <v>63</v>
      </c>
      <c r="C13" s="171">
        <v>-49</v>
      </c>
      <c r="D13" s="172">
        <v>-43.75</v>
      </c>
      <c r="E13" s="171">
        <v>21</v>
      </c>
      <c r="F13" s="172">
        <v>50</v>
      </c>
      <c r="G13" s="171">
        <v>5</v>
      </c>
      <c r="H13" s="173">
        <v>-5</v>
      </c>
      <c r="I13" s="172">
        <v>-50</v>
      </c>
      <c r="J13" s="171">
        <v>-1</v>
      </c>
      <c r="K13" s="172">
        <v>-16.666666666666668</v>
      </c>
      <c r="L13" s="171">
        <v>58</v>
      </c>
      <c r="M13" s="171">
        <v>-44</v>
      </c>
      <c r="N13" s="172">
        <v>-43.137254901960787</v>
      </c>
      <c r="O13" s="171">
        <v>22</v>
      </c>
      <c r="P13" s="172">
        <v>61.111111111111114</v>
      </c>
    </row>
    <row r="14" spans="1:16" s="45" customFormat="1" ht="15.75" customHeight="1">
      <c r="A14" s="170" t="s">
        <v>233</v>
      </c>
      <c r="B14" s="171">
        <v>4</v>
      </c>
      <c r="C14" s="171">
        <v>2</v>
      </c>
      <c r="D14" s="172">
        <v>100</v>
      </c>
      <c r="E14" s="171">
        <v>1</v>
      </c>
      <c r="F14" s="172">
        <v>33.333333333333336</v>
      </c>
      <c r="G14" s="171">
        <v>0</v>
      </c>
      <c r="H14" s="173">
        <v>0</v>
      </c>
      <c r="I14" s="172" t="s">
        <v>483</v>
      </c>
      <c r="J14" s="171">
        <v>0</v>
      </c>
      <c r="K14" s="172" t="s">
        <v>483</v>
      </c>
      <c r="L14" s="171">
        <v>4</v>
      </c>
      <c r="M14" s="171">
        <v>2</v>
      </c>
      <c r="N14" s="172">
        <v>100</v>
      </c>
      <c r="O14" s="171">
        <v>1</v>
      </c>
      <c r="P14" s="172">
        <v>33.333333333333336</v>
      </c>
    </row>
    <row r="15" spans="1:16" s="45" customFormat="1" ht="12.75" customHeight="1">
      <c r="A15" s="167" t="s">
        <v>157</v>
      </c>
      <c r="B15" s="168">
        <v>6067</v>
      </c>
      <c r="C15" s="168">
        <v>-3269</v>
      </c>
      <c r="D15" s="169">
        <v>-35.014995715509855</v>
      </c>
      <c r="E15" s="168">
        <v>-1528</v>
      </c>
      <c r="F15" s="169">
        <v>-20.118499012508231</v>
      </c>
      <c r="G15" s="168">
        <v>1831</v>
      </c>
      <c r="H15" s="168">
        <v>-906</v>
      </c>
      <c r="I15" s="169">
        <v>-33.101936426744608</v>
      </c>
      <c r="J15" s="168">
        <v>-716</v>
      </c>
      <c r="K15" s="169">
        <v>-28.111503729878287</v>
      </c>
      <c r="L15" s="168">
        <v>4236</v>
      </c>
      <c r="M15" s="168">
        <v>-2363</v>
      </c>
      <c r="N15" s="169">
        <v>-35.808455826640397</v>
      </c>
      <c r="O15" s="168">
        <v>-812</v>
      </c>
      <c r="P15" s="169">
        <v>-16.085578446909668</v>
      </c>
    </row>
    <row r="16" spans="1:16" s="45" customFormat="1" ht="17.25" customHeight="1">
      <c r="A16" s="170" t="s">
        <v>234</v>
      </c>
      <c r="B16" s="171">
        <v>0</v>
      </c>
      <c r="C16" s="171">
        <v>0</v>
      </c>
      <c r="D16" s="172" t="s">
        <v>483</v>
      </c>
      <c r="E16" s="171">
        <v>0</v>
      </c>
      <c r="F16" s="172" t="s">
        <v>483</v>
      </c>
      <c r="G16" s="171">
        <v>0</v>
      </c>
      <c r="H16" s="173">
        <v>0</v>
      </c>
      <c r="I16" s="172" t="s">
        <v>483</v>
      </c>
      <c r="J16" s="171">
        <v>0</v>
      </c>
      <c r="K16" s="172" t="s">
        <v>483</v>
      </c>
      <c r="L16" s="171">
        <v>0</v>
      </c>
      <c r="M16" s="171">
        <v>0</v>
      </c>
      <c r="N16" s="172" t="s">
        <v>483</v>
      </c>
      <c r="O16" s="171">
        <v>0</v>
      </c>
      <c r="P16" s="172" t="s">
        <v>483</v>
      </c>
    </row>
    <row r="17" spans="1:16" s="45" customFormat="1" ht="24.75" customHeight="1">
      <c r="A17" s="170" t="s">
        <v>235</v>
      </c>
      <c r="B17" s="171">
        <v>2</v>
      </c>
      <c r="C17" s="171">
        <v>1</v>
      </c>
      <c r="D17" s="172">
        <v>100</v>
      </c>
      <c r="E17" s="171">
        <v>1</v>
      </c>
      <c r="F17" s="172">
        <v>100</v>
      </c>
      <c r="G17" s="171">
        <v>0</v>
      </c>
      <c r="H17" s="173">
        <v>-1</v>
      </c>
      <c r="I17" s="172">
        <v>-100</v>
      </c>
      <c r="J17" s="171">
        <v>-1</v>
      </c>
      <c r="K17" s="172">
        <v>-100</v>
      </c>
      <c r="L17" s="171">
        <v>2</v>
      </c>
      <c r="M17" s="171">
        <v>2</v>
      </c>
      <c r="N17" s="172">
        <v>0</v>
      </c>
      <c r="O17" s="171">
        <v>2</v>
      </c>
      <c r="P17" s="172">
        <v>0</v>
      </c>
    </row>
    <row r="18" spans="1:16" s="45" customFormat="1" ht="17.25" customHeight="1">
      <c r="A18" s="170" t="s">
        <v>236</v>
      </c>
      <c r="B18" s="171">
        <v>0</v>
      </c>
      <c r="C18" s="171">
        <v>-7</v>
      </c>
      <c r="D18" s="172">
        <v>-100</v>
      </c>
      <c r="E18" s="171">
        <v>0</v>
      </c>
      <c r="F18" s="172" t="s">
        <v>483</v>
      </c>
      <c r="G18" s="171">
        <v>0</v>
      </c>
      <c r="H18" s="173">
        <v>-3</v>
      </c>
      <c r="I18" s="172">
        <v>-100</v>
      </c>
      <c r="J18" s="171">
        <v>0</v>
      </c>
      <c r="K18" s="172" t="s">
        <v>483</v>
      </c>
      <c r="L18" s="171">
        <v>0</v>
      </c>
      <c r="M18" s="171">
        <v>-4</v>
      </c>
      <c r="N18" s="172">
        <v>-100</v>
      </c>
      <c r="O18" s="171">
        <v>0</v>
      </c>
      <c r="P18" s="172" t="s">
        <v>483</v>
      </c>
    </row>
    <row r="19" spans="1:16" s="45" customFormat="1" ht="17.25" customHeight="1">
      <c r="A19" s="170" t="s">
        <v>237</v>
      </c>
      <c r="B19" s="171">
        <v>12</v>
      </c>
      <c r="C19" s="171">
        <v>-2</v>
      </c>
      <c r="D19" s="172">
        <v>-14.285714285714286</v>
      </c>
      <c r="E19" s="171">
        <v>7</v>
      </c>
      <c r="F19" s="172">
        <v>140</v>
      </c>
      <c r="G19" s="171">
        <v>2</v>
      </c>
      <c r="H19" s="173">
        <v>-1</v>
      </c>
      <c r="I19" s="172">
        <v>-33.333333333333336</v>
      </c>
      <c r="J19" s="171">
        <v>1</v>
      </c>
      <c r="K19" s="172">
        <v>100</v>
      </c>
      <c r="L19" s="171">
        <v>10</v>
      </c>
      <c r="M19" s="171">
        <v>-1</v>
      </c>
      <c r="N19" s="172">
        <v>-9.0909090909090917</v>
      </c>
      <c r="O19" s="171">
        <v>6</v>
      </c>
      <c r="P19" s="172">
        <v>150</v>
      </c>
    </row>
    <row r="20" spans="1:16" s="45" customFormat="1" ht="22.5" customHeight="1">
      <c r="A20" s="170" t="s">
        <v>238</v>
      </c>
      <c r="B20" s="171">
        <v>1</v>
      </c>
      <c r="C20" s="171">
        <v>0</v>
      </c>
      <c r="D20" s="172">
        <v>0</v>
      </c>
      <c r="E20" s="171">
        <v>-6</v>
      </c>
      <c r="F20" s="172">
        <v>-85.714285714285708</v>
      </c>
      <c r="G20" s="171">
        <v>0</v>
      </c>
      <c r="H20" s="173">
        <v>-1</v>
      </c>
      <c r="I20" s="172">
        <v>-100</v>
      </c>
      <c r="J20" s="171">
        <v>-1</v>
      </c>
      <c r="K20" s="172">
        <v>-100</v>
      </c>
      <c r="L20" s="171">
        <v>1</v>
      </c>
      <c r="M20" s="171">
        <v>1</v>
      </c>
      <c r="N20" s="172">
        <v>0</v>
      </c>
      <c r="O20" s="171">
        <v>-5</v>
      </c>
      <c r="P20" s="172">
        <v>-83.333333333333329</v>
      </c>
    </row>
    <row r="21" spans="1:16" s="45" customFormat="1" ht="17.25" customHeight="1">
      <c r="A21" s="170" t="s">
        <v>239</v>
      </c>
      <c r="B21" s="171">
        <v>1114</v>
      </c>
      <c r="C21" s="171">
        <v>-192</v>
      </c>
      <c r="D21" s="172">
        <v>-14.701378254211333</v>
      </c>
      <c r="E21" s="171">
        <v>-405</v>
      </c>
      <c r="F21" s="172">
        <v>-26.662277814351548</v>
      </c>
      <c r="G21" s="171">
        <v>507</v>
      </c>
      <c r="H21" s="173">
        <v>-20</v>
      </c>
      <c r="I21" s="172">
        <v>-3.795066413662239</v>
      </c>
      <c r="J21" s="171">
        <v>-187</v>
      </c>
      <c r="K21" s="172">
        <v>-26.945244956772335</v>
      </c>
      <c r="L21" s="171">
        <v>607</v>
      </c>
      <c r="M21" s="171">
        <v>-172</v>
      </c>
      <c r="N21" s="172">
        <v>-22.0795892169448</v>
      </c>
      <c r="O21" s="171">
        <v>-218</v>
      </c>
      <c r="P21" s="172">
        <v>-26.424242424242426</v>
      </c>
    </row>
    <row r="22" spans="1:16" s="45" customFormat="1" ht="17.25" customHeight="1">
      <c r="A22" s="170" t="s">
        <v>240</v>
      </c>
      <c r="B22" s="171">
        <v>42</v>
      </c>
      <c r="C22" s="171">
        <v>-12</v>
      </c>
      <c r="D22" s="172">
        <v>-22.222222222222221</v>
      </c>
      <c r="E22" s="171">
        <v>-78</v>
      </c>
      <c r="F22" s="172">
        <v>-65</v>
      </c>
      <c r="G22" s="171">
        <v>12</v>
      </c>
      <c r="H22" s="173">
        <v>-8</v>
      </c>
      <c r="I22" s="172">
        <v>-40</v>
      </c>
      <c r="J22" s="171">
        <v>-32</v>
      </c>
      <c r="K22" s="172">
        <v>-72.727272727272734</v>
      </c>
      <c r="L22" s="171">
        <v>30</v>
      </c>
      <c r="M22" s="171">
        <v>-4</v>
      </c>
      <c r="N22" s="172">
        <v>-11.764705882352942</v>
      </c>
      <c r="O22" s="171">
        <v>-46</v>
      </c>
      <c r="P22" s="172">
        <v>-60.526315789473685</v>
      </c>
    </row>
    <row r="23" spans="1:16" s="45" customFormat="1" ht="17.25" customHeight="1">
      <c r="A23" s="170" t="s">
        <v>241</v>
      </c>
      <c r="B23" s="171">
        <v>0</v>
      </c>
      <c r="C23" s="171">
        <v>0</v>
      </c>
      <c r="D23" s="172" t="s">
        <v>483</v>
      </c>
      <c r="E23" s="171">
        <v>-10</v>
      </c>
      <c r="F23" s="172">
        <v>-100</v>
      </c>
      <c r="G23" s="171">
        <v>0</v>
      </c>
      <c r="H23" s="173">
        <v>0</v>
      </c>
      <c r="I23" s="172" t="s">
        <v>483</v>
      </c>
      <c r="J23" s="171">
        <v>-6</v>
      </c>
      <c r="K23" s="172">
        <v>-100</v>
      </c>
      <c r="L23" s="171">
        <v>0</v>
      </c>
      <c r="M23" s="171">
        <v>0</v>
      </c>
      <c r="N23" s="172" t="s">
        <v>483</v>
      </c>
      <c r="O23" s="171">
        <v>-4</v>
      </c>
      <c r="P23" s="172">
        <v>-100</v>
      </c>
    </row>
    <row r="24" spans="1:16" s="45" customFormat="1" ht="17.25" customHeight="1">
      <c r="A24" s="170" t="s">
        <v>242</v>
      </c>
      <c r="B24" s="171">
        <v>69</v>
      </c>
      <c r="C24" s="171">
        <v>-38</v>
      </c>
      <c r="D24" s="172">
        <v>-35.514018691588788</v>
      </c>
      <c r="E24" s="171">
        <v>4</v>
      </c>
      <c r="F24" s="172">
        <v>6.1538461538461542</v>
      </c>
      <c r="G24" s="171">
        <v>32</v>
      </c>
      <c r="H24" s="173">
        <v>-20</v>
      </c>
      <c r="I24" s="172">
        <v>-38.46153846153846</v>
      </c>
      <c r="J24" s="171">
        <v>-6</v>
      </c>
      <c r="K24" s="172">
        <v>-15.789473684210526</v>
      </c>
      <c r="L24" s="171">
        <v>37</v>
      </c>
      <c r="M24" s="171">
        <v>-18</v>
      </c>
      <c r="N24" s="172">
        <v>-32.727272727272727</v>
      </c>
      <c r="O24" s="171">
        <v>10</v>
      </c>
      <c r="P24" s="172">
        <v>37.037037037037038</v>
      </c>
    </row>
    <row r="25" spans="1:16" s="45" customFormat="1" ht="17.25" customHeight="1">
      <c r="A25" s="170" t="s">
        <v>243</v>
      </c>
      <c r="B25" s="171">
        <v>132</v>
      </c>
      <c r="C25" s="171">
        <v>-26</v>
      </c>
      <c r="D25" s="172">
        <v>-16.455696202531644</v>
      </c>
      <c r="E25" s="171">
        <v>-15</v>
      </c>
      <c r="F25" s="172">
        <v>-10.204081632653061</v>
      </c>
      <c r="G25" s="171">
        <v>87</v>
      </c>
      <c r="H25" s="173">
        <v>-34</v>
      </c>
      <c r="I25" s="172">
        <v>-28.099173553719009</v>
      </c>
      <c r="J25" s="171">
        <v>0</v>
      </c>
      <c r="K25" s="172">
        <v>0</v>
      </c>
      <c r="L25" s="171">
        <v>45</v>
      </c>
      <c r="M25" s="171">
        <v>8</v>
      </c>
      <c r="N25" s="172">
        <v>21.621621621621621</v>
      </c>
      <c r="O25" s="171">
        <v>-15</v>
      </c>
      <c r="P25" s="172">
        <v>-25</v>
      </c>
    </row>
    <row r="26" spans="1:16" s="45" customFormat="1" ht="17.25" customHeight="1">
      <c r="A26" s="170" t="s">
        <v>244</v>
      </c>
      <c r="B26" s="171">
        <v>24</v>
      </c>
      <c r="C26" s="171">
        <v>-17</v>
      </c>
      <c r="D26" s="172">
        <v>-41.463414634146339</v>
      </c>
      <c r="E26" s="171">
        <v>-4</v>
      </c>
      <c r="F26" s="172">
        <v>-14.285714285714286</v>
      </c>
      <c r="G26" s="171">
        <v>14</v>
      </c>
      <c r="H26" s="173">
        <v>-10</v>
      </c>
      <c r="I26" s="172">
        <v>-41.666666666666664</v>
      </c>
      <c r="J26" s="171">
        <v>-3</v>
      </c>
      <c r="K26" s="172">
        <v>-17.647058823529413</v>
      </c>
      <c r="L26" s="171">
        <v>10</v>
      </c>
      <c r="M26" s="171">
        <v>-7</v>
      </c>
      <c r="N26" s="172">
        <v>-41.176470588235297</v>
      </c>
      <c r="O26" s="171">
        <v>-1</v>
      </c>
      <c r="P26" s="172">
        <v>-9.0909090909090917</v>
      </c>
    </row>
    <row r="27" spans="1:16" s="45" customFormat="1" ht="23.25" customHeight="1">
      <c r="A27" s="170" t="s">
        <v>245</v>
      </c>
      <c r="B27" s="171">
        <v>61</v>
      </c>
      <c r="C27" s="171">
        <v>-10</v>
      </c>
      <c r="D27" s="172">
        <v>-14.084507042253522</v>
      </c>
      <c r="E27" s="171">
        <v>-10</v>
      </c>
      <c r="F27" s="172">
        <v>-14.084507042253522</v>
      </c>
      <c r="G27" s="171">
        <v>6</v>
      </c>
      <c r="H27" s="173">
        <v>-2</v>
      </c>
      <c r="I27" s="172">
        <v>-25</v>
      </c>
      <c r="J27" s="171">
        <v>-1</v>
      </c>
      <c r="K27" s="172">
        <v>-14.285714285714286</v>
      </c>
      <c r="L27" s="171">
        <v>55</v>
      </c>
      <c r="M27" s="171">
        <v>-8</v>
      </c>
      <c r="N27" s="172">
        <v>-12.698412698412698</v>
      </c>
      <c r="O27" s="171">
        <v>-9</v>
      </c>
      <c r="P27" s="172">
        <v>-14.0625</v>
      </c>
    </row>
    <row r="28" spans="1:16" s="45" customFormat="1" ht="17.25" customHeight="1">
      <c r="A28" s="170" t="s">
        <v>246</v>
      </c>
      <c r="B28" s="171">
        <v>338</v>
      </c>
      <c r="C28" s="171">
        <v>-116</v>
      </c>
      <c r="D28" s="172">
        <v>-25.550660792951543</v>
      </c>
      <c r="E28" s="171">
        <v>-127</v>
      </c>
      <c r="F28" s="172">
        <v>-27.311827956989248</v>
      </c>
      <c r="G28" s="171">
        <v>96</v>
      </c>
      <c r="H28" s="173">
        <v>-22</v>
      </c>
      <c r="I28" s="172">
        <v>-18.64406779661017</v>
      </c>
      <c r="J28" s="171">
        <v>-70</v>
      </c>
      <c r="K28" s="172">
        <v>-42.168674698795179</v>
      </c>
      <c r="L28" s="171">
        <v>242</v>
      </c>
      <c r="M28" s="171">
        <v>-94</v>
      </c>
      <c r="N28" s="172">
        <v>-27.976190476190474</v>
      </c>
      <c r="O28" s="171">
        <v>-57</v>
      </c>
      <c r="P28" s="172">
        <v>-19.063545150501671</v>
      </c>
    </row>
    <row r="29" spans="1:16" s="45" customFormat="1" ht="17.25" customHeight="1">
      <c r="A29" s="170" t="s">
        <v>247</v>
      </c>
      <c r="B29" s="171">
        <v>574</v>
      </c>
      <c r="C29" s="171">
        <v>-162</v>
      </c>
      <c r="D29" s="172">
        <v>-22.010869565217391</v>
      </c>
      <c r="E29" s="171">
        <v>-257</v>
      </c>
      <c r="F29" s="172">
        <v>-30.926594464500603</v>
      </c>
      <c r="G29" s="171">
        <v>264</v>
      </c>
      <c r="H29" s="173">
        <v>-105</v>
      </c>
      <c r="I29" s="172">
        <v>-28.45528455284553</v>
      </c>
      <c r="J29" s="171">
        <v>-131</v>
      </c>
      <c r="K29" s="172">
        <v>-33.164556962025316</v>
      </c>
      <c r="L29" s="171">
        <v>310</v>
      </c>
      <c r="M29" s="171">
        <v>-57</v>
      </c>
      <c r="N29" s="172">
        <v>-15.531335149863761</v>
      </c>
      <c r="O29" s="171">
        <v>-126</v>
      </c>
      <c r="P29" s="172">
        <v>-28.899082568807341</v>
      </c>
    </row>
    <row r="30" spans="1:16" s="45" customFormat="1" ht="17.25" customHeight="1">
      <c r="A30" s="170" t="s">
        <v>248</v>
      </c>
      <c r="B30" s="171">
        <v>2</v>
      </c>
      <c r="C30" s="171">
        <v>-4</v>
      </c>
      <c r="D30" s="172">
        <v>-66.666666666666671</v>
      </c>
      <c r="E30" s="171">
        <v>-8</v>
      </c>
      <c r="F30" s="172">
        <v>-80</v>
      </c>
      <c r="G30" s="171">
        <v>0</v>
      </c>
      <c r="H30" s="173">
        <v>-4</v>
      </c>
      <c r="I30" s="172">
        <v>-100</v>
      </c>
      <c r="J30" s="171">
        <v>-5</v>
      </c>
      <c r="K30" s="172">
        <v>-100</v>
      </c>
      <c r="L30" s="171">
        <v>2</v>
      </c>
      <c r="M30" s="171">
        <v>0</v>
      </c>
      <c r="N30" s="172">
        <v>0</v>
      </c>
      <c r="O30" s="171">
        <v>-3</v>
      </c>
      <c r="P30" s="172">
        <v>-60</v>
      </c>
    </row>
    <row r="31" spans="1:16" ht="17.25" customHeight="1">
      <c r="A31" s="170" t="s">
        <v>249</v>
      </c>
      <c r="B31" s="171">
        <v>202</v>
      </c>
      <c r="C31" s="171">
        <v>-31</v>
      </c>
      <c r="D31" s="172">
        <v>-13.304721030042918</v>
      </c>
      <c r="E31" s="171">
        <v>-61</v>
      </c>
      <c r="F31" s="172">
        <v>-23.193916349809886</v>
      </c>
      <c r="G31" s="171">
        <v>77</v>
      </c>
      <c r="H31" s="173">
        <v>13</v>
      </c>
      <c r="I31" s="172">
        <v>20.3125</v>
      </c>
      <c r="J31" s="171">
        <v>-25</v>
      </c>
      <c r="K31" s="172">
        <v>-24.509803921568629</v>
      </c>
      <c r="L31" s="171">
        <v>125</v>
      </c>
      <c r="M31" s="171">
        <v>-44</v>
      </c>
      <c r="N31" s="172">
        <v>-26.035502958579883</v>
      </c>
      <c r="O31" s="171">
        <v>-36</v>
      </c>
      <c r="P31" s="172">
        <v>-22.36024844720497</v>
      </c>
    </row>
    <row r="32" spans="1:16" s="26" customFormat="1" ht="17.25" customHeight="1">
      <c r="A32" s="170" t="s">
        <v>250</v>
      </c>
      <c r="B32" s="171">
        <v>278</v>
      </c>
      <c r="C32" s="171">
        <v>-207</v>
      </c>
      <c r="D32" s="172">
        <v>-42.680412371134018</v>
      </c>
      <c r="E32" s="171">
        <v>-52</v>
      </c>
      <c r="F32" s="172">
        <v>-15.757575757575758</v>
      </c>
      <c r="G32" s="171">
        <v>157</v>
      </c>
      <c r="H32" s="173">
        <v>-108</v>
      </c>
      <c r="I32" s="172">
        <v>-40.754716981132077</v>
      </c>
      <c r="J32" s="171">
        <v>-42</v>
      </c>
      <c r="K32" s="172">
        <v>-21.105527638190956</v>
      </c>
      <c r="L32" s="171">
        <v>121</v>
      </c>
      <c r="M32" s="171">
        <v>-99</v>
      </c>
      <c r="N32" s="172">
        <v>-45</v>
      </c>
      <c r="O32" s="171">
        <v>-10</v>
      </c>
      <c r="P32" s="172">
        <v>-7.6335877862595423</v>
      </c>
    </row>
    <row r="33" spans="1:16" s="26" customFormat="1" ht="22.5" customHeight="1">
      <c r="A33" s="170" t="s">
        <v>251</v>
      </c>
      <c r="B33" s="171">
        <v>247</v>
      </c>
      <c r="C33" s="171">
        <v>-74</v>
      </c>
      <c r="D33" s="172">
        <v>-23.052959501557634</v>
      </c>
      <c r="E33" s="171">
        <v>-78</v>
      </c>
      <c r="F33" s="172">
        <v>-24</v>
      </c>
      <c r="G33" s="171">
        <v>46</v>
      </c>
      <c r="H33" s="173">
        <v>-57</v>
      </c>
      <c r="I33" s="172">
        <v>-55.339805825242721</v>
      </c>
      <c r="J33" s="171">
        <v>-60</v>
      </c>
      <c r="K33" s="172">
        <v>-56.60377358490566</v>
      </c>
      <c r="L33" s="171">
        <v>201</v>
      </c>
      <c r="M33" s="171">
        <v>-17</v>
      </c>
      <c r="N33" s="172">
        <v>-7.7981651376146788</v>
      </c>
      <c r="O33" s="171">
        <v>-18</v>
      </c>
      <c r="P33" s="172">
        <v>-8.2191780821917817</v>
      </c>
    </row>
    <row r="34" spans="1:16" s="26" customFormat="1" ht="21.75" customHeight="1">
      <c r="A34" s="170" t="s">
        <v>252</v>
      </c>
      <c r="B34" s="171">
        <v>144</v>
      </c>
      <c r="C34" s="171">
        <v>-50</v>
      </c>
      <c r="D34" s="172">
        <v>-25.773195876288661</v>
      </c>
      <c r="E34" s="171">
        <v>16</v>
      </c>
      <c r="F34" s="172">
        <v>12.5</v>
      </c>
      <c r="G34" s="171">
        <v>28</v>
      </c>
      <c r="H34" s="173">
        <v>-3</v>
      </c>
      <c r="I34" s="172">
        <v>-9.67741935483871</v>
      </c>
      <c r="J34" s="171">
        <v>2</v>
      </c>
      <c r="K34" s="172">
        <v>7.6923076923076925</v>
      </c>
      <c r="L34" s="171">
        <v>116</v>
      </c>
      <c r="M34" s="171">
        <v>-47</v>
      </c>
      <c r="N34" s="172">
        <v>-28.834355828220858</v>
      </c>
      <c r="O34" s="171">
        <v>14</v>
      </c>
      <c r="P34" s="172">
        <v>13.725490196078431</v>
      </c>
    </row>
    <row r="35" spans="1:16" ht="26.25" customHeight="1">
      <c r="A35" s="170" t="s">
        <v>253</v>
      </c>
      <c r="B35" s="171">
        <v>94</v>
      </c>
      <c r="C35" s="171">
        <v>-25</v>
      </c>
      <c r="D35" s="172">
        <v>-21.008403361344538</v>
      </c>
      <c r="E35" s="171">
        <v>-41</v>
      </c>
      <c r="F35" s="172">
        <v>-30.37037037037037</v>
      </c>
      <c r="G35" s="171">
        <v>13</v>
      </c>
      <c r="H35" s="173">
        <v>1</v>
      </c>
      <c r="I35" s="172">
        <v>8.3333333333333339</v>
      </c>
      <c r="J35" s="171">
        <v>-6</v>
      </c>
      <c r="K35" s="172">
        <v>-31.578947368421051</v>
      </c>
      <c r="L35" s="171">
        <v>81</v>
      </c>
      <c r="M35" s="171">
        <v>-26</v>
      </c>
      <c r="N35" s="172">
        <v>-24.299065420560748</v>
      </c>
      <c r="O35" s="171">
        <v>-35</v>
      </c>
      <c r="P35" s="172">
        <v>-30.172413793103448</v>
      </c>
    </row>
    <row r="36" spans="1:16" ht="24.75" customHeight="1">
      <c r="A36" s="170" t="s">
        <v>254</v>
      </c>
      <c r="B36" s="171">
        <v>660</v>
      </c>
      <c r="C36" s="171">
        <v>-176</v>
      </c>
      <c r="D36" s="172">
        <v>-21.05263157894737</v>
      </c>
      <c r="E36" s="171">
        <v>1</v>
      </c>
      <c r="F36" s="172">
        <v>0.15174506828528073</v>
      </c>
      <c r="G36" s="171">
        <v>64</v>
      </c>
      <c r="H36" s="173">
        <v>-22</v>
      </c>
      <c r="I36" s="172">
        <v>-25.581395348837209</v>
      </c>
      <c r="J36" s="171">
        <v>-19</v>
      </c>
      <c r="K36" s="172">
        <v>-22.891566265060241</v>
      </c>
      <c r="L36" s="171">
        <v>596</v>
      </c>
      <c r="M36" s="171">
        <v>-154</v>
      </c>
      <c r="N36" s="172">
        <v>-20.533333333333335</v>
      </c>
      <c r="O36" s="171">
        <v>20</v>
      </c>
      <c r="P36" s="172">
        <v>3.4722222222222223</v>
      </c>
    </row>
    <row r="37" spans="1:16" ht="21" customHeight="1">
      <c r="A37" s="170" t="s">
        <v>255</v>
      </c>
      <c r="B37" s="171">
        <v>163</v>
      </c>
      <c r="C37" s="171">
        <v>-64</v>
      </c>
      <c r="D37" s="172">
        <v>-28.193832599118942</v>
      </c>
      <c r="E37" s="171">
        <v>15</v>
      </c>
      <c r="F37" s="172">
        <v>10.135135135135135</v>
      </c>
      <c r="G37" s="171">
        <v>30</v>
      </c>
      <c r="H37" s="173">
        <v>-17</v>
      </c>
      <c r="I37" s="172">
        <v>-36.170212765957444</v>
      </c>
      <c r="J37" s="171">
        <v>-5</v>
      </c>
      <c r="K37" s="172">
        <v>-14.285714285714286</v>
      </c>
      <c r="L37" s="171">
        <v>133</v>
      </c>
      <c r="M37" s="171">
        <v>-47</v>
      </c>
      <c r="N37" s="172">
        <v>-26.111111111111111</v>
      </c>
      <c r="O37" s="171">
        <v>20</v>
      </c>
      <c r="P37" s="172">
        <v>17.699115044247787</v>
      </c>
    </row>
    <row r="38" spans="1:16" ht="17.25" customHeight="1">
      <c r="A38" s="170" t="s">
        <v>256</v>
      </c>
      <c r="B38" s="171">
        <v>105</v>
      </c>
      <c r="C38" s="171">
        <v>4</v>
      </c>
      <c r="D38" s="172">
        <v>3.9603960396039604</v>
      </c>
      <c r="E38" s="171">
        <v>24</v>
      </c>
      <c r="F38" s="172">
        <v>29.62962962962963</v>
      </c>
      <c r="G38" s="171">
        <v>28</v>
      </c>
      <c r="H38" s="173">
        <v>12</v>
      </c>
      <c r="I38" s="172">
        <v>75</v>
      </c>
      <c r="J38" s="171">
        <v>7</v>
      </c>
      <c r="K38" s="172">
        <v>33.333333333333336</v>
      </c>
      <c r="L38" s="171">
        <v>77</v>
      </c>
      <c r="M38" s="171">
        <v>-8</v>
      </c>
      <c r="N38" s="172">
        <v>-9.4117647058823533</v>
      </c>
      <c r="O38" s="171">
        <v>17</v>
      </c>
      <c r="P38" s="172">
        <v>28.333333333333332</v>
      </c>
    </row>
    <row r="39" spans="1:16" ht="17.25" customHeight="1">
      <c r="A39" s="170" t="s">
        <v>257</v>
      </c>
      <c r="B39" s="171">
        <v>189</v>
      </c>
      <c r="C39" s="171">
        <v>-118</v>
      </c>
      <c r="D39" s="172">
        <v>-38.436482084690553</v>
      </c>
      <c r="E39" s="171">
        <v>-37</v>
      </c>
      <c r="F39" s="172">
        <v>-16.371681415929203</v>
      </c>
      <c r="G39" s="171">
        <v>32</v>
      </c>
      <c r="H39" s="173">
        <v>-33</v>
      </c>
      <c r="I39" s="172">
        <v>-50.769230769230766</v>
      </c>
      <c r="J39" s="171">
        <v>-19</v>
      </c>
      <c r="K39" s="172">
        <v>-37.254901960784316</v>
      </c>
      <c r="L39" s="171">
        <v>157</v>
      </c>
      <c r="M39" s="171">
        <v>-85</v>
      </c>
      <c r="N39" s="172">
        <v>-35.123966942148762</v>
      </c>
      <c r="O39" s="171">
        <v>-18</v>
      </c>
      <c r="P39" s="172">
        <v>-10.285714285714286</v>
      </c>
    </row>
    <row r="40" spans="1:16" ht="21.75" customHeight="1">
      <c r="A40" s="170" t="s">
        <v>258</v>
      </c>
      <c r="B40" s="171">
        <v>122</v>
      </c>
      <c r="C40" s="171">
        <v>-290</v>
      </c>
      <c r="D40" s="172">
        <v>-70.388349514563103</v>
      </c>
      <c r="E40" s="171">
        <v>-149</v>
      </c>
      <c r="F40" s="172">
        <v>-54.981549815498155</v>
      </c>
      <c r="G40" s="171">
        <v>40</v>
      </c>
      <c r="H40" s="173">
        <v>-93</v>
      </c>
      <c r="I40" s="172">
        <v>-69.924812030075188</v>
      </c>
      <c r="J40" s="171">
        <v>-45</v>
      </c>
      <c r="K40" s="172">
        <v>-52.941176470588232</v>
      </c>
      <c r="L40" s="171">
        <v>82</v>
      </c>
      <c r="M40" s="171">
        <v>-197</v>
      </c>
      <c r="N40" s="172">
        <v>-70.609318996415766</v>
      </c>
      <c r="O40" s="171">
        <v>-104</v>
      </c>
      <c r="P40" s="172">
        <v>-55.913978494623656</v>
      </c>
    </row>
    <row r="41" spans="1:16" ht="17.25" customHeight="1">
      <c r="A41" s="170" t="s">
        <v>259</v>
      </c>
      <c r="B41" s="171">
        <v>94</v>
      </c>
      <c r="C41" s="171">
        <v>-101</v>
      </c>
      <c r="D41" s="172">
        <v>-51.794871794871796</v>
      </c>
      <c r="E41" s="171">
        <v>-34</v>
      </c>
      <c r="F41" s="172">
        <v>-26.5625</v>
      </c>
      <c r="G41" s="171">
        <v>19</v>
      </c>
      <c r="H41" s="173">
        <v>-14</v>
      </c>
      <c r="I41" s="172">
        <v>-42.424242424242422</v>
      </c>
      <c r="J41" s="171">
        <v>-12</v>
      </c>
      <c r="K41" s="172">
        <v>-38.70967741935484</v>
      </c>
      <c r="L41" s="171">
        <v>75</v>
      </c>
      <c r="M41" s="171">
        <v>-87</v>
      </c>
      <c r="N41" s="172">
        <v>-53.703703703703702</v>
      </c>
      <c r="O41" s="171">
        <v>-22</v>
      </c>
      <c r="P41" s="172">
        <v>-22.680412371134022</v>
      </c>
    </row>
    <row r="42" spans="1:16" ht="17.25" customHeight="1">
      <c r="A42" s="170" t="s">
        <v>260</v>
      </c>
      <c r="B42" s="171">
        <v>100</v>
      </c>
      <c r="C42" s="171">
        <v>-127</v>
      </c>
      <c r="D42" s="172">
        <v>-55.947136563876654</v>
      </c>
      <c r="E42" s="171">
        <v>-40</v>
      </c>
      <c r="F42" s="172">
        <v>-28.571428571428573</v>
      </c>
      <c r="G42" s="171">
        <v>13</v>
      </c>
      <c r="H42" s="173">
        <v>-10</v>
      </c>
      <c r="I42" s="172">
        <v>-43.478260869565219</v>
      </c>
      <c r="J42" s="171">
        <v>1</v>
      </c>
      <c r="K42" s="172">
        <v>8.3333333333333339</v>
      </c>
      <c r="L42" s="171">
        <v>87</v>
      </c>
      <c r="M42" s="171">
        <v>-117</v>
      </c>
      <c r="N42" s="172">
        <v>-57.352941176470587</v>
      </c>
      <c r="O42" s="171">
        <v>-41</v>
      </c>
      <c r="P42" s="172">
        <v>-32.03125</v>
      </c>
    </row>
    <row r="43" spans="1:16" ht="17.25" customHeight="1">
      <c r="A43" s="170" t="s">
        <v>261</v>
      </c>
      <c r="B43" s="171">
        <v>132</v>
      </c>
      <c r="C43" s="171">
        <v>-62</v>
      </c>
      <c r="D43" s="172">
        <v>-31.958762886597938</v>
      </c>
      <c r="E43" s="171">
        <v>-59</v>
      </c>
      <c r="F43" s="172">
        <v>-30.890052356020941</v>
      </c>
      <c r="G43" s="171">
        <v>70</v>
      </c>
      <c r="H43" s="173">
        <v>-25</v>
      </c>
      <c r="I43" s="172">
        <v>-26.315789473684209</v>
      </c>
      <c r="J43" s="171">
        <v>-44</v>
      </c>
      <c r="K43" s="172">
        <v>-38.596491228070178</v>
      </c>
      <c r="L43" s="171">
        <v>62</v>
      </c>
      <c r="M43" s="171">
        <v>-37</v>
      </c>
      <c r="N43" s="172">
        <v>-37.373737373737377</v>
      </c>
      <c r="O43" s="171">
        <v>-15</v>
      </c>
      <c r="P43" s="172">
        <v>-19.480519480519479</v>
      </c>
    </row>
    <row r="44" spans="1:16" ht="27" customHeight="1">
      <c r="A44" s="170" t="s">
        <v>262</v>
      </c>
      <c r="B44" s="171">
        <v>196</v>
      </c>
      <c r="C44" s="171">
        <v>-108</v>
      </c>
      <c r="D44" s="172">
        <v>-35.526315789473685</v>
      </c>
      <c r="E44" s="171">
        <v>-106</v>
      </c>
      <c r="F44" s="172">
        <v>-35.099337748344368</v>
      </c>
      <c r="G44" s="171">
        <v>21</v>
      </c>
      <c r="H44" s="173">
        <v>-16</v>
      </c>
      <c r="I44" s="172">
        <v>-43.243243243243242</v>
      </c>
      <c r="J44" s="171">
        <v>-8</v>
      </c>
      <c r="K44" s="172">
        <v>-27.586206896551722</v>
      </c>
      <c r="L44" s="171">
        <v>175</v>
      </c>
      <c r="M44" s="171">
        <v>-92</v>
      </c>
      <c r="N44" s="172">
        <v>-34.456928838951313</v>
      </c>
      <c r="O44" s="171">
        <v>-98</v>
      </c>
      <c r="P44" s="172">
        <v>-35.897435897435898</v>
      </c>
    </row>
    <row r="45" spans="1:16" ht="24.75" customHeight="1">
      <c r="A45" s="170" t="s">
        <v>263</v>
      </c>
      <c r="B45" s="171">
        <v>75</v>
      </c>
      <c r="C45" s="171">
        <v>-75</v>
      </c>
      <c r="D45" s="172">
        <v>-50</v>
      </c>
      <c r="E45" s="171">
        <v>16</v>
      </c>
      <c r="F45" s="172">
        <v>27.118644067796609</v>
      </c>
      <c r="G45" s="171">
        <v>30</v>
      </c>
      <c r="H45" s="173">
        <v>-33</v>
      </c>
      <c r="I45" s="172">
        <v>-52.38095238095238</v>
      </c>
      <c r="J45" s="171">
        <v>9</v>
      </c>
      <c r="K45" s="172">
        <v>42.857142857142854</v>
      </c>
      <c r="L45" s="171">
        <v>45</v>
      </c>
      <c r="M45" s="171">
        <v>-42</v>
      </c>
      <c r="N45" s="172">
        <v>-48.275862068965516</v>
      </c>
      <c r="O45" s="171">
        <v>7</v>
      </c>
      <c r="P45" s="172">
        <v>18.421052631578949</v>
      </c>
    </row>
    <row r="46" spans="1:16" ht="23.25" customHeight="1">
      <c r="A46" s="170" t="s">
        <v>264</v>
      </c>
      <c r="B46" s="171">
        <v>39</v>
      </c>
      <c r="C46" s="171">
        <v>-122</v>
      </c>
      <c r="D46" s="172">
        <v>-75.776397515527947</v>
      </c>
      <c r="E46" s="171">
        <v>-8</v>
      </c>
      <c r="F46" s="172">
        <v>-17.021276595744681</v>
      </c>
      <c r="G46" s="171">
        <v>9</v>
      </c>
      <c r="H46" s="173">
        <v>-50</v>
      </c>
      <c r="I46" s="172">
        <v>-84.745762711864401</v>
      </c>
      <c r="J46" s="171">
        <v>3</v>
      </c>
      <c r="K46" s="172">
        <v>50</v>
      </c>
      <c r="L46" s="171">
        <v>30</v>
      </c>
      <c r="M46" s="171">
        <v>-72</v>
      </c>
      <c r="N46" s="172">
        <v>-70.588235294117652</v>
      </c>
      <c r="O46" s="171">
        <v>-11</v>
      </c>
      <c r="P46" s="172">
        <v>-26.829268292682926</v>
      </c>
    </row>
    <row r="47" spans="1:16" ht="17.25" customHeight="1">
      <c r="A47" s="170" t="s">
        <v>265</v>
      </c>
      <c r="B47" s="171">
        <v>8</v>
      </c>
      <c r="C47" s="171">
        <v>-11</v>
      </c>
      <c r="D47" s="172">
        <v>-57.89473684210526</v>
      </c>
      <c r="E47" s="171">
        <v>-9</v>
      </c>
      <c r="F47" s="172">
        <v>-52.941176470588232</v>
      </c>
      <c r="G47" s="171">
        <v>0</v>
      </c>
      <c r="H47" s="173">
        <v>-3</v>
      </c>
      <c r="I47" s="172">
        <v>-100</v>
      </c>
      <c r="J47" s="171">
        <v>-2</v>
      </c>
      <c r="K47" s="172">
        <v>-100</v>
      </c>
      <c r="L47" s="171">
        <v>8</v>
      </c>
      <c r="M47" s="171">
        <v>-8</v>
      </c>
      <c r="N47" s="172">
        <v>-50</v>
      </c>
      <c r="O47" s="171">
        <v>-7</v>
      </c>
      <c r="P47" s="172">
        <v>-46.666666666666664</v>
      </c>
    </row>
    <row r="48" spans="1:16" ht="24" customHeight="1">
      <c r="A48" s="170" t="s">
        <v>266</v>
      </c>
      <c r="B48" s="171">
        <v>844</v>
      </c>
      <c r="C48" s="171">
        <v>-1037</v>
      </c>
      <c r="D48" s="172">
        <v>-55.130249867091969</v>
      </c>
      <c r="E48" s="171">
        <v>-16</v>
      </c>
      <c r="F48" s="172">
        <v>-1.8604651162790697</v>
      </c>
      <c r="G48" s="171">
        <v>134</v>
      </c>
      <c r="H48" s="173">
        <v>-216</v>
      </c>
      <c r="I48" s="172">
        <v>-61.714285714285715</v>
      </c>
      <c r="J48" s="171">
        <v>-8</v>
      </c>
      <c r="K48" s="172">
        <v>-5.6338028169014081</v>
      </c>
      <c r="L48" s="171">
        <v>710</v>
      </c>
      <c r="M48" s="171">
        <v>-821</v>
      </c>
      <c r="N48" s="172">
        <v>-53.625081645983016</v>
      </c>
      <c r="O48" s="171">
        <v>-8</v>
      </c>
      <c r="P48" s="172">
        <v>-1.1142061281337048</v>
      </c>
    </row>
    <row r="49" spans="1:16" ht="26.25" customHeight="1">
      <c r="A49" s="170" t="s">
        <v>267</v>
      </c>
      <c r="B49" s="171">
        <v>4</v>
      </c>
      <c r="C49" s="171">
        <v>-10</v>
      </c>
      <c r="D49" s="172">
        <v>-71.428571428571431</v>
      </c>
      <c r="E49" s="171">
        <v>-2</v>
      </c>
      <c r="F49" s="172">
        <v>-33.333333333333336</v>
      </c>
      <c r="G49" s="171">
        <v>0</v>
      </c>
      <c r="H49" s="173">
        <v>-1</v>
      </c>
      <c r="I49" s="172">
        <v>-100</v>
      </c>
      <c r="J49" s="171">
        <v>-1</v>
      </c>
      <c r="K49" s="172">
        <v>-100</v>
      </c>
      <c r="L49" s="171">
        <v>4</v>
      </c>
      <c r="M49" s="171">
        <v>-9</v>
      </c>
      <c r="N49" s="172">
        <v>-69.230769230769226</v>
      </c>
      <c r="O49" s="171">
        <v>-1</v>
      </c>
      <c r="P49" s="172">
        <v>-20</v>
      </c>
    </row>
    <row r="50" spans="1:16">
      <c r="A50" s="167" t="s">
        <v>159</v>
      </c>
      <c r="B50" s="168">
        <v>9539</v>
      </c>
      <c r="C50" s="168">
        <v>-3170</v>
      </c>
      <c r="D50" s="169">
        <v>-24.942953812259027</v>
      </c>
      <c r="E50" s="168">
        <v>-654</v>
      </c>
      <c r="F50" s="169">
        <v>-6.4161679584028253</v>
      </c>
      <c r="G50" s="168">
        <v>555</v>
      </c>
      <c r="H50" s="168">
        <v>-235</v>
      </c>
      <c r="I50" s="169">
        <v>-29.746835443037973</v>
      </c>
      <c r="J50" s="168">
        <v>-10</v>
      </c>
      <c r="K50" s="169">
        <v>-1.7699115044247788</v>
      </c>
      <c r="L50" s="168">
        <v>8984</v>
      </c>
      <c r="M50" s="168">
        <v>-2935</v>
      </c>
      <c r="N50" s="169">
        <v>-24.624549039348938</v>
      </c>
      <c r="O50" s="168">
        <v>-644</v>
      </c>
      <c r="P50" s="169">
        <v>-6.6888242625675112</v>
      </c>
    </row>
    <row r="51" spans="1:16" ht="13.5" customHeight="1">
      <c r="A51" s="170" t="s">
        <v>268</v>
      </c>
      <c r="B51" s="171">
        <v>3701</v>
      </c>
      <c r="C51" s="171">
        <v>-936</v>
      </c>
      <c r="D51" s="172">
        <v>-20.185464740133707</v>
      </c>
      <c r="E51" s="171">
        <v>-495</v>
      </c>
      <c r="F51" s="172">
        <v>-11.796949475691134</v>
      </c>
      <c r="G51" s="171">
        <v>205</v>
      </c>
      <c r="H51" s="173">
        <v>-83</v>
      </c>
      <c r="I51" s="172">
        <v>-28.819444444444443</v>
      </c>
      <c r="J51" s="171">
        <v>-36</v>
      </c>
      <c r="K51" s="172">
        <v>-14.937759336099585</v>
      </c>
      <c r="L51" s="171">
        <v>3496</v>
      </c>
      <c r="M51" s="171">
        <v>-853</v>
      </c>
      <c r="N51" s="172">
        <v>-19.613704299839043</v>
      </c>
      <c r="O51" s="171">
        <v>-459</v>
      </c>
      <c r="P51" s="172">
        <v>-11.605562579013906</v>
      </c>
    </row>
    <row r="52" spans="1:16" ht="13.5" customHeight="1">
      <c r="A52" s="170" t="s">
        <v>269</v>
      </c>
      <c r="B52" s="171">
        <v>322</v>
      </c>
      <c r="C52" s="171">
        <v>-242</v>
      </c>
      <c r="D52" s="172">
        <v>-42.907801418439718</v>
      </c>
      <c r="E52" s="171">
        <v>-33</v>
      </c>
      <c r="F52" s="172">
        <v>-9.295774647887324</v>
      </c>
      <c r="G52" s="171">
        <v>17</v>
      </c>
      <c r="H52" s="173">
        <v>-19</v>
      </c>
      <c r="I52" s="172">
        <v>-52.777777777777779</v>
      </c>
      <c r="J52" s="171">
        <v>-3</v>
      </c>
      <c r="K52" s="172">
        <v>-15</v>
      </c>
      <c r="L52" s="171">
        <v>305</v>
      </c>
      <c r="M52" s="171">
        <v>-223</v>
      </c>
      <c r="N52" s="172">
        <v>-42.234848484848484</v>
      </c>
      <c r="O52" s="171">
        <v>-30</v>
      </c>
      <c r="P52" s="172">
        <v>-8.9552238805970141</v>
      </c>
    </row>
    <row r="53" spans="1:16" ht="13.5" customHeight="1">
      <c r="A53" s="170" t="s">
        <v>270</v>
      </c>
      <c r="B53" s="171">
        <v>5516</v>
      </c>
      <c r="C53" s="171">
        <v>-1992</v>
      </c>
      <c r="D53" s="172">
        <v>-26.531699520511456</v>
      </c>
      <c r="E53" s="171">
        <v>-126</v>
      </c>
      <c r="F53" s="172">
        <v>-2.2332506203473947</v>
      </c>
      <c r="G53" s="171">
        <v>333</v>
      </c>
      <c r="H53" s="173">
        <v>-133</v>
      </c>
      <c r="I53" s="172">
        <v>-28.540772532188843</v>
      </c>
      <c r="J53" s="171">
        <v>29</v>
      </c>
      <c r="K53" s="172">
        <v>9.5394736842105257</v>
      </c>
      <c r="L53" s="171">
        <v>5183</v>
      </c>
      <c r="M53" s="171">
        <v>-1859</v>
      </c>
      <c r="N53" s="172">
        <v>-26.39875035501278</v>
      </c>
      <c r="O53" s="171">
        <v>-155</v>
      </c>
      <c r="P53" s="172">
        <v>-2.9037092544023979</v>
      </c>
    </row>
    <row r="54" spans="1:16">
      <c r="A54" s="167" t="s">
        <v>161</v>
      </c>
      <c r="B54" s="168">
        <v>82510</v>
      </c>
      <c r="C54" s="168">
        <v>-33137</v>
      </c>
      <c r="D54" s="169">
        <v>-28.653575103547865</v>
      </c>
      <c r="E54" s="168">
        <v>-31444</v>
      </c>
      <c r="F54" s="169">
        <v>-27.593590396124753</v>
      </c>
      <c r="G54" s="168">
        <v>42556</v>
      </c>
      <c r="H54" s="168">
        <v>-15734</v>
      </c>
      <c r="I54" s="169">
        <v>-26.992623091439356</v>
      </c>
      <c r="J54" s="168">
        <v>-15941</v>
      </c>
      <c r="K54" s="169">
        <v>-27.250970135220609</v>
      </c>
      <c r="L54" s="168">
        <v>39954</v>
      </c>
      <c r="M54" s="168">
        <v>-17403</v>
      </c>
      <c r="N54" s="169">
        <v>-30.34154505988807</v>
      </c>
      <c r="O54" s="168">
        <v>-15503</v>
      </c>
      <c r="P54" s="169">
        <v>-27.954992156084895</v>
      </c>
    </row>
    <row r="55" spans="1:16" ht="21.75" customHeight="1">
      <c r="A55" s="170" t="s">
        <v>271</v>
      </c>
      <c r="B55" s="171">
        <v>873</v>
      </c>
      <c r="C55" s="171">
        <v>-529</v>
      </c>
      <c r="D55" s="172">
        <v>-37.731811697574891</v>
      </c>
      <c r="E55" s="171">
        <v>-140</v>
      </c>
      <c r="F55" s="172">
        <v>-13.820335636722605</v>
      </c>
      <c r="G55" s="171">
        <v>122</v>
      </c>
      <c r="H55" s="173">
        <v>-54</v>
      </c>
      <c r="I55" s="172">
        <v>-30.681818181818183</v>
      </c>
      <c r="J55" s="171">
        <v>-65</v>
      </c>
      <c r="K55" s="172">
        <v>-34.759358288770052</v>
      </c>
      <c r="L55" s="171">
        <v>751</v>
      </c>
      <c r="M55" s="171">
        <v>-475</v>
      </c>
      <c r="N55" s="172">
        <v>-38.743882544861336</v>
      </c>
      <c r="O55" s="171">
        <v>-75</v>
      </c>
      <c r="P55" s="172">
        <v>-9.079903147699758</v>
      </c>
    </row>
    <row r="56" spans="1:16" ht="42" customHeight="1">
      <c r="A56" s="170" t="s">
        <v>462</v>
      </c>
      <c r="B56" s="171">
        <v>3616</v>
      </c>
      <c r="C56" s="171">
        <v>-1613</v>
      </c>
      <c r="D56" s="172">
        <v>-30.847198317077837</v>
      </c>
      <c r="E56" s="171">
        <v>-1250</v>
      </c>
      <c r="F56" s="172">
        <v>-25.688450472667487</v>
      </c>
      <c r="G56" s="171">
        <v>1441</v>
      </c>
      <c r="H56" s="173">
        <v>-701</v>
      </c>
      <c r="I56" s="172">
        <v>-32.726423902894489</v>
      </c>
      <c r="J56" s="171">
        <v>-784</v>
      </c>
      <c r="K56" s="172">
        <v>-35.235955056179776</v>
      </c>
      <c r="L56" s="171">
        <v>2175</v>
      </c>
      <c r="M56" s="171">
        <v>-912</v>
      </c>
      <c r="N56" s="172">
        <v>-29.543245869776481</v>
      </c>
      <c r="O56" s="171">
        <v>-466</v>
      </c>
      <c r="P56" s="172">
        <v>-17.644831503218477</v>
      </c>
    </row>
    <row r="57" spans="1:16" ht="24.75" customHeight="1">
      <c r="A57" s="170" t="s">
        <v>273</v>
      </c>
      <c r="B57" s="171">
        <v>6581</v>
      </c>
      <c r="C57" s="171">
        <v>-4196</v>
      </c>
      <c r="D57" s="172">
        <v>-38.934768488447617</v>
      </c>
      <c r="E57" s="171">
        <v>-4041</v>
      </c>
      <c r="F57" s="172">
        <v>-38.043682922236869</v>
      </c>
      <c r="G57" s="171">
        <v>3719</v>
      </c>
      <c r="H57" s="173">
        <v>-2284</v>
      </c>
      <c r="I57" s="172">
        <v>-38.047642845244042</v>
      </c>
      <c r="J57" s="171">
        <v>-2482</v>
      </c>
      <c r="K57" s="172">
        <v>-40.025802289953234</v>
      </c>
      <c r="L57" s="171">
        <v>2862</v>
      </c>
      <c r="M57" s="171">
        <v>-1912</v>
      </c>
      <c r="N57" s="172">
        <v>-40.050272308336822</v>
      </c>
      <c r="O57" s="171">
        <v>-1559</v>
      </c>
      <c r="P57" s="172">
        <v>-35.263515041845736</v>
      </c>
    </row>
    <row r="58" spans="1:16" ht="18" customHeight="1">
      <c r="A58" s="170" t="s">
        <v>274</v>
      </c>
      <c r="B58" s="171">
        <v>2787</v>
      </c>
      <c r="C58" s="171">
        <v>-1137</v>
      </c>
      <c r="D58" s="172">
        <v>-28.975535168195719</v>
      </c>
      <c r="E58" s="171">
        <v>-1671</v>
      </c>
      <c r="F58" s="172">
        <v>-37.483176312247643</v>
      </c>
      <c r="G58" s="171">
        <v>229</v>
      </c>
      <c r="H58" s="173">
        <v>-131</v>
      </c>
      <c r="I58" s="172">
        <v>-36.388888888888886</v>
      </c>
      <c r="J58" s="171">
        <v>-210</v>
      </c>
      <c r="K58" s="172">
        <v>-47.835990888382689</v>
      </c>
      <c r="L58" s="171">
        <v>2558</v>
      </c>
      <c r="M58" s="171">
        <v>-1006</v>
      </c>
      <c r="N58" s="172">
        <v>-28.226711560044894</v>
      </c>
      <c r="O58" s="171">
        <v>-1461</v>
      </c>
      <c r="P58" s="172">
        <v>-36.352326449365513</v>
      </c>
    </row>
    <row r="59" spans="1:16" ht="18" customHeight="1">
      <c r="A59" s="170" t="s">
        <v>275</v>
      </c>
      <c r="B59" s="171">
        <v>117</v>
      </c>
      <c r="C59" s="171">
        <v>-1</v>
      </c>
      <c r="D59" s="172">
        <v>-0.84745762711864403</v>
      </c>
      <c r="E59" s="171">
        <v>-8</v>
      </c>
      <c r="F59" s="172">
        <v>-6.4</v>
      </c>
      <c r="G59" s="171">
        <v>12</v>
      </c>
      <c r="H59" s="173">
        <v>-14</v>
      </c>
      <c r="I59" s="172">
        <v>-53.846153846153847</v>
      </c>
      <c r="J59" s="171">
        <v>-11</v>
      </c>
      <c r="K59" s="172">
        <v>-47.826086956521742</v>
      </c>
      <c r="L59" s="171">
        <v>105</v>
      </c>
      <c r="M59" s="171">
        <v>13</v>
      </c>
      <c r="N59" s="172">
        <v>14.130434782608695</v>
      </c>
      <c r="O59" s="171">
        <v>3</v>
      </c>
      <c r="P59" s="172">
        <v>2.9411764705882355</v>
      </c>
    </row>
    <row r="60" spans="1:16" ht="18" customHeight="1">
      <c r="A60" s="170" t="s">
        <v>276</v>
      </c>
      <c r="B60" s="171">
        <v>30</v>
      </c>
      <c r="C60" s="171">
        <v>-24</v>
      </c>
      <c r="D60" s="172">
        <v>-44.444444444444443</v>
      </c>
      <c r="E60" s="171">
        <v>-416</v>
      </c>
      <c r="F60" s="172">
        <v>-93.27354260089686</v>
      </c>
      <c r="G60" s="171">
        <v>10</v>
      </c>
      <c r="H60" s="173">
        <v>-10</v>
      </c>
      <c r="I60" s="172">
        <v>-50</v>
      </c>
      <c r="J60" s="171">
        <v>-192</v>
      </c>
      <c r="K60" s="172">
        <v>-95.049504950495049</v>
      </c>
      <c r="L60" s="171">
        <v>20</v>
      </c>
      <c r="M60" s="171">
        <v>-14</v>
      </c>
      <c r="N60" s="172">
        <v>-41.176470588235297</v>
      </c>
      <c r="O60" s="171">
        <v>-224</v>
      </c>
      <c r="P60" s="172">
        <v>-91.803278688524586</v>
      </c>
    </row>
    <row r="61" spans="1:16" ht="21.75" customHeight="1">
      <c r="A61" s="170" t="s">
        <v>277</v>
      </c>
      <c r="B61" s="171">
        <v>4006</v>
      </c>
      <c r="C61" s="171">
        <v>-462</v>
      </c>
      <c r="D61" s="172">
        <v>-10.340196956132498</v>
      </c>
      <c r="E61" s="171">
        <v>67</v>
      </c>
      <c r="F61" s="172">
        <v>1.7009393247017008</v>
      </c>
      <c r="G61" s="171">
        <v>1413</v>
      </c>
      <c r="H61" s="173">
        <v>-112</v>
      </c>
      <c r="I61" s="172">
        <v>-7.3442622950819674</v>
      </c>
      <c r="J61" s="171">
        <v>14</v>
      </c>
      <c r="K61" s="172">
        <v>1.0007147962830594</v>
      </c>
      <c r="L61" s="171">
        <v>2593</v>
      </c>
      <c r="M61" s="171">
        <v>-350</v>
      </c>
      <c r="N61" s="172">
        <v>-11.892626571525653</v>
      </c>
      <c r="O61" s="171">
        <v>53</v>
      </c>
      <c r="P61" s="172">
        <v>2.0866141732283463</v>
      </c>
    </row>
    <row r="62" spans="1:16" ht="18" customHeight="1">
      <c r="A62" s="170" t="s">
        <v>278</v>
      </c>
      <c r="B62" s="171">
        <v>4341</v>
      </c>
      <c r="C62" s="171">
        <v>2130</v>
      </c>
      <c r="D62" s="172">
        <v>96.336499321573953</v>
      </c>
      <c r="E62" s="171">
        <v>1914</v>
      </c>
      <c r="F62" s="172">
        <v>78.862793572311489</v>
      </c>
      <c r="G62" s="171">
        <v>1831</v>
      </c>
      <c r="H62" s="173">
        <v>1264</v>
      </c>
      <c r="I62" s="172">
        <v>222.92768959435625</v>
      </c>
      <c r="J62" s="171">
        <v>942</v>
      </c>
      <c r="K62" s="172">
        <v>105.96175478065241</v>
      </c>
      <c r="L62" s="171">
        <v>2510</v>
      </c>
      <c r="M62" s="171">
        <v>866</v>
      </c>
      <c r="N62" s="172">
        <v>52.676399026763988</v>
      </c>
      <c r="O62" s="171">
        <v>972</v>
      </c>
      <c r="P62" s="172">
        <v>63.198959687906374</v>
      </c>
    </row>
    <row r="63" spans="1:16" ht="18" customHeight="1">
      <c r="A63" s="170" t="s">
        <v>279</v>
      </c>
      <c r="B63" s="171">
        <v>434</v>
      </c>
      <c r="C63" s="171">
        <v>-22</v>
      </c>
      <c r="D63" s="172">
        <v>-4.8245614035087723</v>
      </c>
      <c r="E63" s="171">
        <v>-2153</v>
      </c>
      <c r="F63" s="172">
        <v>-83.223811364514887</v>
      </c>
      <c r="G63" s="171">
        <v>227</v>
      </c>
      <c r="H63" s="173">
        <v>-20</v>
      </c>
      <c r="I63" s="172">
        <v>-8.097165991902834</v>
      </c>
      <c r="J63" s="171">
        <v>-1233</v>
      </c>
      <c r="K63" s="172">
        <v>-84.452054794520549</v>
      </c>
      <c r="L63" s="171">
        <v>207</v>
      </c>
      <c r="M63" s="171">
        <v>-2</v>
      </c>
      <c r="N63" s="172">
        <v>-0.9569377990430622</v>
      </c>
      <c r="O63" s="171">
        <v>-920</v>
      </c>
      <c r="P63" s="172">
        <v>-81.632653061224488</v>
      </c>
    </row>
    <row r="64" spans="1:16" ht="18" customHeight="1">
      <c r="A64" s="170" t="s">
        <v>280</v>
      </c>
      <c r="B64" s="171">
        <v>5484</v>
      </c>
      <c r="C64" s="171">
        <v>-5086</v>
      </c>
      <c r="D64" s="172">
        <v>-48.11731315042573</v>
      </c>
      <c r="E64" s="171">
        <v>-8776</v>
      </c>
      <c r="F64" s="172">
        <v>-61.542776998597475</v>
      </c>
      <c r="G64" s="171">
        <v>2509</v>
      </c>
      <c r="H64" s="173">
        <v>-2334</v>
      </c>
      <c r="I64" s="172">
        <v>-48.193268635143504</v>
      </c>
      <c r="J64" s="171">
        <v>-4195</v>
      </c>
      <c r="K64" s="172">
        <v>-62.574582338902147</v>
      </c>
      <c r="L64" s="171">
        <v>2975</v>
      </c>
      <c r="M64" s="171">
        <v>-2752</v>
      </c>
      <c r="N64" s="172">
        <v>-48.053081892788548</v>
      </c>
      <c r="O64" s="171">
        <v>-4581</v>
      </c>
      <c r="P64" s="172">
        <v>-60.627316040232927</v>
      </c>
    </row>
    <row r="65" spans="1:16" ht="18" customHeight="1">
      <c r="A65" s="170" t="s">
        <v>281</v>
      </c>
      <c r="B65" s="171">
        <v>180</v>
      </c>
      <c r="C65" s="171">
        <v>-95</v>
      </c>
      <c r="D65" s="172">
        <v>-34.545454545454547</v>
      </c>
      <c r="E65" s="171">
        <v>-64</v>
      </c>
      <c r="F65" s="172">
        <v>-26.229508196721312</v>
      </c>
      <c r="G65" s="171">
        <v>94</v>
      </c>
      <c r="H65" s="173">
        <v>-29</v>
      </c>
      <c r="I65" s="172">
        <v>-23.577235772357724</v>
      </c>
      <c r="J65" s="171">
        <v>-35</v>
      </c>
      <c r="K65" s="172">
        <v>-27.131782945736433</v>
      </c>
      <c r="L65" s="171">
        <v>86</v>
      </c>
      <c r="M65" s="171">
        <v>-66</v>
      </c>
      <c r="N65" s="172">
        <v>-43.421052631578945</v>
      </c>
      <c r="O65" s="171">
        <v>-29</v>
      </c>
      <c r="P65" s="172">
        <v>-25.217391304347824</v>
      </c>
    </row>
    <row r="66" spans="1:16" ht="34.5" customHeight="1">
      <c r="A66" s="170" t="s">
        <v>463</v>
      </c>
      <c r="B66" s="171">
        <v>6472</v>
      </c>
      <c r="C66" s="171">
        <v>679</v>
      </c>
      <c r="D66" s="172">
        <v>11.721042637666148</v>
      </c>
      <c r="E66" s="171">
        <v>1083</v>
      </c>
      <c r="F66" s="172">
        <v>20.096492855817406</v>
      </c>
      <c r="G66" s="171">
        <v>2685</v>
      </c>
      <c r="H66" s="173">
        <v>328</v>
      </c>
      <c r="I66" s="172">
        <v>13.91599490878235</v>
      </c>
      <c r="J66" s="171">
        <v>394</v>
      </c>
      <c r="K66" s="172">
        <v>17.197730248799651</v>
      </c>
      <c r="L66" s="171">
        <v>3787</v>
      </c>
      <c r="M66" s="171">
        <v>351</v>
      </c>
      <c r="N66" s="172">
        <v>10.215366705471478</v>
      </c>
      <c r="O66" s="171">
        <v>689</v>
      </c>
      <c r="P66" s="172">
        <v>22.240154938670109</v>
      </c>
    </row>
    <row r="67" spans="1:16" ht="26.25" customHeight="1">
      <c r="A67" s="170" t="s">
        <v>283</v>
      </c>
      <c r="B67" s="171">
        <v>717</v>
      </c>
      <c r="C67" s="171">
        <v>-144</v>
      </c>
      <c r="D67" s="172">
        <v>-16.724738675958189</v>
      </c>
      <c r="E67" s="171">
        <v>-366</v>
      </c>
      <c r="F67" s="172">
        <v>-33.795013850415515</v>
      </c>
      <c r="G67" s="171">
        <v>307</v>
      </c>
      <c r="H67" s="173">
        <v>-105</v>
      </c>
      <c r="I67" s="172">
        <v>-25.485436893203882</v>
      </c>
      <c r="J67" s="171">
        <v>-142</v>
      </c>
      <c r="K67" s="172">
        <v>-31.625835189309576</v>
      </c>
      <c r="L67" s="171">
        <v>410</v>
      </c>
      <c r="M67" s="171">
        <v>-39</v>
      </c>
      <c r="N67" s="172">
        <v>-8.6859688195991094</v>
      </c>
      <c r="O67" s="171">
        <v>-224</v>
      </c>
      <c r="P67" s="172">
        <v>-35.331230283911673</v>
      </c>
    </row>
    <row r="68" spans="1:16" ht="18" customHeight="1">
      <c r="A68" s="170" t="s">
        <v>284</v>
      </c>
      <c r="B68" s="171">
        <v>675</v>
      </c>
      <c r="C68" s="171">
        <v>-193</v>
      </c>
      <c r="D68" s="172">
        <v>-22.235023041474655</v>
      </c>
      <c r="E68" s="171">
        <v>45</v>
      </c>
      <c r="F68" s="172">
        <v>7.1428571428571432</v>
      </c>
      <c r="G68" s="171">
        <v>302</v>
      </c>
      <c r="H68" s="173">
        <v>-146</v>
      </c>
      <c r="I68" s="172">
        <v>-32.589285714285715</v>
      </c>
      <c r="J68" s="171">
        <v>60</v>
      </c>
      <c r="K68" s="172">
        <v>24.793388429752067</v>
      </c>
      <c r="L68" s="171">
        <v>373</v>
      </c>
      <c r="M68" s="171">
        <v>-47</v>
      </c>
      <c r="N68" s="172">
        <v>-11.19047619047619</v>
      </c>
      <c r="O68" s="171">
        <v>-15</v>
      </c>
      <c r="P68" s="172">
        <v>-3.865979381443299</v>
      </c>
    </row>
    <row r="69" spans="1:16" ht="22.5" customHeight="1">
      <c r="A69" s="170" t="s">
        <v>285</v>
      </c>
      <c r="B69" s="171">
        <v>1960</v>
      </c>
      <c r="C69" s="171">
        <v>-909</v>
      </c>
      <c r="D69" s="172">
        <v>-31.683513419309865</v>
      </c>
      <c r="E69" s="171">
        <v>-706</v>
      </c>
      <c r="F69" s="172">
        <v>-26.481620405101275</v>
      </c>
      <c r="G69" s="171">
        <v>629</v>
      </c>
      <c r="H69" s="173">
        <v>-253</v>
      </c>
      <c r="I69" s="172">
        <v>-28.684807256235828</v>
      </c>
      <c r="J69" s="171">
        <v>-179</v>
      </c>
      <c r="K69" s="172">
        <v>-22.153465346534652</v>
      </c>
      <c r="L69" s="171">
        <v>1331</v>
      </c>
      <c r="M69" s="171">
        <v>-656</v>
      </c>
      <c r="N69" s="172">
        <v>-33.014594866633118</v>
      </c>
      <c r="O69" s="171">
        <v>-527</v>
      </c>
      <c r="P69" s="172">
        <v>-28.363832077502693</v>
      </c>
    </row>
    <row r="70" spans="1:16" ht="18" customHeight="1">
      <c r="A70" s="170" t="s">
        <v>286</v>
      </c>
      <c r="B70" s="171">
        <v>307</v>
      </c>
      <c r="C70" s="171">
        <v>-288</v>
      </c>
      <c r="D70" s="172">
        <v>-48.403361344537814</v>
      </c>
      <c r="E70" s="171">
        <v>-91</v>
      </c>
      <c r="F70" s="172">
        <v>-22.8643216080402</v>
      </c>
      <c r="G70" s="171">
        <v>159</v>
      </c>
      <c r="H70" s="173">
        <v>-88</v>
      </c>
      <c r="I70" s="172">
        <v>-35.627530364372468</v>
      </c>
      <c r="J70" s="171">
        <v>-34</v>
      </c>
      <c r="K70" s="172">
        <v>-17.616580310880828</v>
      </c>
      <c r="L70" s="171">
        <v>148</v>
      </c>
      <c r="M70" s="171">
        <v>-200</v>
      </c>
      <c r="N70" s="172">
        <v>-57.47126436781609</v>
      </c>
      <c r="O70" s="171">
        <v>-57</v>
      </c>
      <c r="P70" s="172">
        <v>-27.804878048780488</v>
      </c>
    </row>
    <row r="71" spans="1:16" ht="20.25" customHeight="1">
      <c r="A71" s="170" t="s">
        <v>287</v>
      </c>
      <c r="B71" s="171">
        <v>428</v>
      </c>
      <c r="C71" s="171">
        <v>-326</v>
      </c>
      <c r="D71" s="172">
        <v>-43.236074270557026</v>
      </c>
      <c r="E71" s="171">
        <v>-325</v>
      </c>
      <c r="F71" s="172">
        <v>-43.160690571049138</v>
      </c>
      <c r="G71" s="171">
        <v>209</v>
      </c>
      <c r="H71" s="173">
        <v>-170</v>
      </c>
      <c r="I71" s="172">
        <v>-44.854881266490764</v>
      </c>
      <c r="J71" s="171">
        <v>-151</v>
      </c>
      <c r="K71" s="172">
        <v>-41.944444444444443</v>
      </c>
      <c r="L71" s="171">
        <v>219</v>
      </c>
      <c r="M71" s="171">
        <v>-156</v>
      </c>
      <c r="N71" s="172">
        <v>-41.6</v>
      </c>
      <c r="O71" s="171">
        <v>-174</v>
      </c>
      <c r="P71" s="172">
        <v>-44.274809160305345</v>
      </c>
    </row>
    <row r="72" spans="1:16" ht="26.25" customHeight="1">
      <c r="A72" s="170" t="s">
        <v>288</v>
      </c>
      <c r="B72" s="171">
        <v>248</v>
      </c>
      <c r="C72" s="171">
        <v>-234</v>
      </c>
      <c r="D72" s="172">
        <v>-48.54771784232365</v>
      </c>
      <c r="E72" s="171">
        <v>-106</v>
      </c>
      <c r="F72" s="172">
        <v>-29.943502824858758</v>
      </c>
      <c r="G72" s="171">
        <v>159</v>
      </c>
      <c r="H72" s="173">
        <v>-125</v>
      </c>
      <c r="I72" s="172">
        <v>-44.014084507042256</v>
      </c>
      <c r="J72" s="171">
        <v>-50</v>
      </c>
      <c r="K72" s="172">
        <v>-23.923444976076556</v>
      </c>
      <c r="L72" s="171">
        <v>89</v>
      </c>
      <c r="M72" s="171">
        <v>-109</v>
      </c>
      <c r="N72" s="172">
        <v>-55.050505050505052</v>
      </c>
      <c r="O72" s="171">
        <v>-56</v>
      </c>
      <c r="P72" s="172">
        <v>-38.620689655172413</v>
      </c>
    </row>
    <row r="73" spans="1:16" ht="24" customHeight="1">
      <c r="A73" s="170" t="s">
        <v>289</v>
      </c>
      <c r="B73" s="171">
        <v>348</v>
      </c>
      <c r="C73" s="171">
        <v>-268</v>
      </c>
      <c r="D73" s="172">
        <v>-43.506493506493506</v>
      </c>
      <c r="E73" s="171">
        <v>-133</v>
      </c>
      <c r="F73" s="172">
        <v>-27.650727650727649</v>
      </c>
      <c r="G73" s="171">
        <v>204</v>
      </c>
      <c r="H73" s="173">
        <v>-150</v>
      </c>
      <c r="I73" s="172">
        <v>-42.372881355932201</v>
      </c>
      <c r="J73" s="171">
        <v>-76</v>
      </c>
      <c r="K73" s="172">
        <v>-27.142857142857142</v>
      </c>
      <c r="L73" s="171">
        <v>144</v>
      </c>
      <c r="M73" s="171">
        <v>-118</v>
      </c>
      <c r="N73" s="172">
        <v>-45.038167938931295</v>
      </c>
      <c r="O73" s="171">
        <v>-57</v>
      </c>
      <c r="P73" s="172">
        <v>-28.35820895522388</v>
      </c>
    </row>
    <row r="74" spans="1:16" ht="18" customHeight="1">
      <c r="A74" s="170" t="s">
        <v>290</v>
      </c>
      <c r="B74" s="171">
        <v>453</v>
      </c>
      <c r="C74" s="171">
        <v>-213</v>
      </c>
      <c r="D74" s="172">
        <v>-31.981981981981981</v>
      </c>
      <c r="E74" s="171">
        <v>-189</v>
      </c>
      <c r="F74" s="172">
        <v>-29.439252336448597</v>
      </c>
      <c r="G74" s="171">
        <v>213</v>
      </c>
      <c r="H74" s="173">
        <v>-106</v>
      </c>
      <c r="I74" s="172">
        <v>-33.228840125391848</v>
      </c>
      <c r="J74" s="171">
        <v>-111</v>
      </c>
      <c r="K74" s="172">
        <v>-34.25925925925926</v>
      </c>
      <c r="L74" s="171">
        <v>240</v>
      </c>
      <c r="M74" s="171">
        <v>-107</v>
      </c>
      <c r="N74" s="172">
        <v>-30.835734870317001</v>
      </c>
      <c r="O74" s="171">
        <v>-78</v>
      </c>
      <c r="P74" s="172">
        <v>-24.528301886792452</v>
      </c>
    </row>
    <row r="75" spans="1:16" ht="18" customHeight="1">
      <c r="A75" s="170" t="s">
        <v>291</v>
      </c>
      <c r="B75" s="171">
        <v>797</v>
      </c>
      <c r="C75" s="171">
        <v>-441</v>
      </c>
      <c r="D75" s="172">
        <v>-35.621970920840063</v>
      </c>
      <c r="E75" s="171">
        <v>-191</v>
      </c>
      <c r="F75" s="172">
        <v>-19.331983805668017</v>
      </c>
      <c r="G75" s="171">
        <v>461</v>
      </c>
      <c r="H75" s="173">
        <v>-300</v>
      </c>
      <c r="I75" s="172">
        <v>-39.421813403416557</v>
      </c>
      <c r="J75" s="171">
        <v>-99</v>
      </c>
      <c r="K75" s="172">
        <v>-17.678571428571427</v>
      </c>
      <c r="L75" s="171">
        <v>336</v>
      </c>
      <c r="M75" s="171">
        <v>-141</v>
      </c>
      <c r="N75" s="172">
        <v>-29.559748427672957</v>
      </c>
      <c r="O75" s="171">
        <v>-92</v>
      </c>
      <c r="P75" s="172">
        <v>-21.495327102803738</v>
      </c>
    </row>
    <row r="76" spans="1:16" ht="35.25" customHeight="1">
      <c r="A76" s="170" t="s">
        <v>292</v>
      </c>
      <c r="B76" s="171">
        <v>725</v>
      </c>
      <c r="C76" s="171">
        <v>-198</v>
      </c>
      <c r="D76" s="172">
        <v>-21.451787648970747</v>
      </c>
      <c r="E76" s="171">
        <v>-167</v>
      </c>
      <c r="F76" s="172">
        <v>-18.721973094170405</v>
      </c>
      <c r="G76" s="171">
        <v>408</v>
      </c>
      <c r="H76" s="173">
        <v>-105</v>
      </c>
      <c r="I76" s="172">
        <v>-20.467836257309941</v>
      </c>
      <c r="J76" s="171">
        <v>-68</v>
      </c>
      <c r="K76" s="172">
        <v>-14.285714285714286</v>
      </c>
      <c r="L76" s="171">
        <v>317</v>
      </c>
      <c r="M76" s="171">
        <v>-93</v>
      </c>
      <c r="N76" s="172">
        <v>-22.682926829268293</v>
      </c>
      <c r="O76" s="171">
        <v>-99</v>
      </c>
      <c r="P76" s="172">
        <v>-23.798076923076923</v>
      </c>
    </row>
    <row r="77" spans="1:16" ht="27" customHeight="1">
      <c r="A77" s="170" t="s">
        <v>293</v>
      </c>
      <c r="B77" s="171">
        <v>1388</v>
      </c>
      <c r="C77" s="171">
        <v>-1130</v>
      </c>
      <c r="D77" s="172">
        <v>-44.876886417791901</v>
      </c>
      <c r="E77" s="171">
        <v>-74</v>
      </c>
      <c r="F77" s="172">
        <v>-5.0615595075239401</v>
      </c>
      <c r="G77" s="171">
        <v>546</v>
      </c>
      <c r="H77" s="173">
        <v>-592</v>
      </c>
      <c r="I77" s="172">
        <v>-52.021089630931456</v>
      </c>
      <c r="J77" s="171">
        <v>22</v>
      </c>
      <c r="K77" s="172">
        <v>4.1984732824427482</v>
      </c>
      <c r="L77" s="171">
        <v>842</v>
      </c>
      <c r="M77" s="171">
        <v>-538</v>
      </c>
      <c r="N77" s="172">
        <v>-38.985507246376812</v>
      </c>
      <c r="O77" s="171">
        <v>-96</v>
      </c>
      <c r="P77" s="172">
        <v>-10.23454157782516</v>
      </c>
    </row>
    <row r="78" spans="1:16" ht="18" customHeight="1">
      <c r="A78" s="170" t="s">
        <v>294</v>
      </c>
      <c r="B78" s="171">
        <v>198</v>
      </c>
      <c r="C78" s="171">
        <v>-242</v>
      </c>
      <c r="D78" s="172">
        <v>-55</v>
      </c>
      <c r="E78" s="171">
        <v>-37</v>
      </c>
      <c r="F78" s="172">
        <v>-15.74468085106383</v>
      </c>
      <c r="G78" s="171">
        <v>121</v>
      </c>
      <c r="H78" s="173">
        <v>-137</v>
      </c>
      <c r="I78" s="172">
        <v>-53.100775193798448</v>
      </c>
      <c r="J78" s="171">
        <v>-9</v>
      </c>
      <c r="K78" s="172">
        <v>-6.9230769230769234</v>
      </c>
      <c r="L78" s="171">
        <v>77</v>
      </c>
      <c r="M78" s="171">
        <v>-105</v>
      </c>
      <c r="N78" s="172">
        <v>-57.692307692307693</v>
      </c>
      <c r="O78" s="171">
        <v>-28</v>
      </c>
      <c r="P78" s="172">
        <v>-26.666666666666668</v>
      </c>
    </row>
    <row r="79" spans="1:16" ht="18" customHeight="1">
      <c r="A79" s="170" t="s">
        <v>295</v>
      </c>
      <c r="B79" s="171">
        <v>1483</v>
      </c>
      <c r="C79" s="171">
        <v>-864</v>
      </c>
      <c r="D79" s="172">
        <v>-36.812952705581594</v>
      </c>
      <c r="E79" s="171">
        <v>-1836</v>
      </c>
      <c r="F79" s="172">
        <v>-55.317866827357641</v>
      </c>
      <c r="G79" s="171">
        <v>840</v>
      </c>
      <c r="H79" s="173">
        <v>-509</v>
      </c>
      <c r="I79" s="172">
        <v>-37.731653076352856</v>
      </c>
      <c r="J79" s="171">
        <v>-1108</v>
      </c>
      <c r="K79" s="172">
        <v>-56.878850102669404</v>
      </c>
      <c r="L79" s="171">
        <v>643</v>
      </c>
      <c r="M79" s="171">
        <v>-355</v>
      </c>
      <c r="N79" s="172">
        <v>-35.571142284569142</v>
      </c>
      <c r="O79" s="171">
        <v>-728</v>
      </c>
      <c r="P79" s="172">
        <v>-53.099927060539756</v>
      </c>
    </row>
    <row r="80" spans="1:16" ht="18" customHeight="1">
      <c r="A80" s="170" t="s">
        <v>296</v>
      </c>
      <c r="B80" s="171">
        <v>858</v>
      </c>
      <c r="C80" s="171">
        <v>-886</v>
      </c>
      <c r="D80" s="172">
        <v>-50.802752293577981</v>
      </c>
      <c r="E80" s="171">
        <v>-765</v>
      </c>
      <c r="F80" s="172">
        <v>-47.134935304990755</v>
      </c>
      <c r="G80" s="171">
        <v>454</v>
      </c>
      <c r="H80" s="173">
        <v>-475</v>
      </c>
      <c r="I80" s="172">
        <v>-51.130247578040901</v>
      </c>
      <c r="J80" s="171">
        <v>-411</v>
      </c>
      <c r="K80" s="172">
        <v>-47.51445086705202</v>
      </c>
      <c r="L80" s="171">
        <v>404</v>
      </c>
      <c r="M80" s="171">
        <v>-411</v>
      </c>
      <c r="N80" s="172">
        <v>-50.429447852760738</v>
      </c>
      <c r="O80" s="171">
        <v>-354</v>
      </c>
      <c r="P80" s="172">
        <v>-46.701846965699211</v>
      </c>
    </row>
    <row r="81" spans="1:16" ht="18" customHeight="1">
      <c r="A81" s="170" t="s">
        <v>297</v>
      </c>
      <c r="B81" s="171">
        <v>106</v>
      </c>
      <c r="C81" s="171">
        <v>-72</v>
      </c>
      <c r="D81" s="172">
        <v>-40.449438202247194</v>
      </c>
      <c r="E81" s="171">
        <v>-9</v>
      </c>
      <c r="F81" s="172">
        <v>-7.8260869565217392</v>
      </c>
      <c r="G81" s="171">
        <v>82</v>
      </c>
      <c r="H81" s="173">
        <v>-60</v>
      </c>
      <c r="I81" s="172">
        <v>-42.25352112676056</v>
      </c>
      <c r="J81" s="171">
        <v>-10</v>
      </c>
      <c r="K81" s="172">
        <v>-10.869565217391305</v>
      </c>
      <c r="L81" s="171">
        <v>24</v>
      </c>
      <c r="M81" s="171">
        <v>-12</v>
      </c>
      <c r="N81" s="172">
        <v>-33.333333333333336</v>
      </c>
      <c r="O81" s="171">
        <v>1</v>
      </c>
      <c r="P81" s="172">
        <v>4.3478260869565215</v>
      </c>
    </row>
    <row r="82" spans="1:16" ht="18" customHeight="1">
      <c r="A82" s="170" t="s">
        <v>298</v>
      </c>
      <c r="B82" s="171">
        <v>820</v>
      </c>
      <c r="C82" s="171">
        <v>-359</v>
      </c>
      <c r="D82" s="172">
        <v>-30.449533502968617</v>
      </c>
      <c r="E82" s="171">
        <v>-989</v>
      </c>
      <c r="F82" s="172">
        <v>-54.671088999447207</v>
      </c>
      <c r="G82" s="171">
        <v>371</v>
      </c>
      <c r="H82" s="173">
        <v>-228</v>
      </c>
      <c r="I82" s="172">
        <v>-38.063439065108511</v>
      </c>
      <c r="J82" s="171">
        <v>-535</v>
      </c>
      <c r="K82" s="172">
        <v>-59.050772626931568</v>
      </c>
      <c r="L82" s="171">
        <v>449</v>
      </c>
      <c r="M82" s="171">
        <v>-131</v>
      </c>
      <c r="N82" s="172">
        <v>-22.586206896551722</v>
      </c>
      <c r="O82" s="171">
        <v>-454</v>
      </c>
      <c r="P82" s="172">
        <v>-50.27685492801772</v>
      </c>
    </row>
    <row r="83" spans="1:16" ht="18" customHeight="1">
      <c r="A83" s="170" t="s">
        <v>299</v>
      </c>
      <c r="B83" s="171">
        <v>713</v>
      </c>
      <c r="C83" s="171">
        <v>-498</v>
      </c>
      <c r="D83" s="172">
        <v>-41.123038810900084</v>
      </c>
      <c r="E83" s="171">
        <v>-473</v>
      </c>
      <c r="F83" s="172">
        <v>-39.881956155143342</v>
      </c>
      <c r="G83" s="171">
        <v>273</v>
      </c>
      <c r="H83" s="173">
        <v>-236</v>
      </c>
      <c r="I83" s="172">
        <v>-46.36542239685658</v>
      </c>
      <c r="J83" s="171">
        <v>-212</v>
      </c>
      <c r="K83" s="172">
        <v>-43.711340206185568</v>
      </c>
      <c r="L83" s="171">
        <v>440</v>
      </c>
      <c r="M83" s="171">
        <v>-262</v>
      </c>
      <c r="N83" s="172">
        <v>-37.32193732193732</v>
      </c>
      <c r="O83" s="171">
        <v>-261</v>
      </c>
      <c r="P83" s="172">
        <v>-37.232524964336662</v>
      </c>
    </row>
    <row r="84" spans="1:16" ht="27" customHeight="1">
      <c r="A84" s="170" t="s">
        <v>464</v>
      </c>
      <c r="B84" s="171">
        <v>169</v>
      </c>
      <c r="C84" s="171">
        <v>69</v>
      </c>
      <c r="D84" s="172">
        <v>69</v>
      </c>
      <c r="E84" s="171">
        <v>-775</v>
      </c>
      <c r="F84" s="172">
        <v>-82.097457627118644</v>
      </c>
      <c r="G84" s="171">
        <v>93</v>
      </c>
      <c r="H84" s="173">
        <v>42</v>
      </c>
      <c r="I84" s="172">
        <v>82.352941176470594</v>
      </c>
      <c r="J84" s="171">
        <v>-462</v>
      </c>
      <c r="K84" s="172">
        <v>-83.243243243243242</v>
      </c>
      <c r="L84" s="171">
        <v>76</v>
      </c>
      <c r="M84" s="171">
        <v>27</v>
      </c>
      <c r="N84" s="172">
        <v>55.102040816326529</v>
      </c>
      <c r="O84" s="171">
        <v>-313</v>
      </c>
      <c r="P84" s="172">
        <v>-80.462724935732652</v>
      </c>
    </row>
    <row r="85" spans="1:16" ht="18" customHeight="1">
      <c r="A85" s="170" t="s">
        <v>301</v>
      </c>
      <c r="B85" s="171">
        <v>936</v>
      </c>
      <c r="C85" s="171">
        <v>-281</v>
      </c>
      <c r="D85" s="172">
        <v>-23.089564502875923</v>
      </c>
      <c r="E85" s="171">
        <v>-372</v>
      </c>
      <c r="F85" s="172">
        <v>-28.440366972477065</v>
      </c>
      <c r="G85" s="171">
        <v>267</v>
      </c>
      <c r="H85" s="173">
        <v>-36</v>
      </c>
      <c r="I85" s="172">
        <v>-11.881188118811881</v>
      </c>
      <c r="J85" s="171">
        <v>-17</v>
      </c>
      <c r="K85" s="172">
        <v>-5.9859154929577461</v>
      </c>
      <c r="L85" s="171">
        <v>669</v>
      </c>
      <c r="M85" s="171">
        <v>-245</v>
      </c>
      <c r="N85" s="172">
        <v>-26.805251641137854</v>
      </c>
      <c r="O85" s="171">
        <v>-355</v>
      </c>
      <c r="P85" s="172">
        <v>-34.66796875</v>
      </c>
    </row>
    <row r="86" spans="1:16" ht="18" customHeight="1">
      <c r="A86" s="170" t="s">
        <v>302</v>
      </c>
      <c r="B86" s="171">
        <v>8213</v>
      </c>
      <c r="C86" s="171">
        <v>-2059</v>
      </c>
      <c r="D86" s="172">
        <v>-20.044781931464176</v>
      </c>
      <c r="E86" s="171">
        <v>-1393</v>
      </c>
      <c r="F86" s="172">
        <v>-14.50135332084114</v>
      </c>
      <c r="G86" s="171">
        <v>5419</v>
      </c>
      <c r="H86" s="173">
        <v>-422</v>
      </c>
      <c r="I86" s="172">
        <v>-7.2247902756377336</v>
      </c>
      <c r="J86" s="171">
        <v>-912</v>
      </c>
      <c r="K86" s="172">
        <v>-14.405307218448902</v>
      </c>
      <c r="L86" s="171">
        <v>2794</v>
      </c>
      <c r="M86" s="171">
        <v>-1637</v>
      </c>
      <c r="N86" s="172">
        <v>-36.944256375536</v>
      </c>
      <c r="O86" s="171">
        <v>-481</v>
      </c>
      <c r="P86" s="172">
        <v>-14.687022900763358</v>
      </c>
    </row>
    <row r="87" spans="1:16" ht="20.25" customHeight="1">
      <c r="A87" s="170" t="s">
        <v>303</v>
      </c>
      <c r="B87" s="171">
        <v>5473</v>
      </c>
      <c r="C87" s="171">
        <v>-3064</v>
      </c>
      <c r="D87" s="172">
        <v>-35.890828159775097</v>
      </c>
      <c r="E87" s="171">
        <v>-3309</v>
      </c>
      <c r="F87" s="172">
        <v>-37.679344112958326</v>
      </c>
      <c r="G87" s="171">
        <v>2637</v>
      </c>
      <c r="H87" s="173">
        <v>-1643</v>
      </c>
      <c r="I87" s="172">
        <v>-38.387850467289717</v>
      </c>
      <c r="J87" s="171">
        <v>-1869</v>
      </c>
      <c r="K87" s="172">
        <v>-41.4780292942743</v>
      </c>
      <c r="L87" s="171">
        <v>2836</v>
      </c>
      <c r="M87" s="171">
        <v>-1421</v>
      </c>
      <c r="N87" s="172">
        <v>-33.380314775663614</v>
      </c>
      <c r="O87" s="171">
        <v>-1440</v>
      </c>
      <c r="P87" s="172">
        <v>-33.676333021515433</v>
      </c>
    </row>
    <row r="88" spans="1:16" ht="24.75" customHeight="1">
      <c r="A88" s="170" t="s">
        <v>304</v>
      </c>
      <c r="B88" s="171">
        <v>736</v>
      </c>
      <c r="C88" s="171">
        <v>-333</v>
      </c>
      <c r="D88" s="172">
        <v>-31.150608044901777</v>
      </c>
      <c r="E88" s="171">
        <v>-84</v>
      </c>
      <c r="F88" s="172">
        <v>-10.24390243902439</v>
      </c>
      <c r="G88" s="171">
        <v>449</v>
      </c>
      <c r="H88" s="173">
        <v>-121</v>
      </c>
      <c r="I88" s="172">
        <v>-21.228070175438596</v>
      </c>
      <c r="J88" s="171">
        <v>-42</v>
      </c>
      <c r="K88" s="172">
        <v>-8.5539714867617107</v>
      </c>
      <c r="L88" s="171">
        <v>287</v>
      </c>
      <c r="M88" s="171">
        <v>-212</v>
      </c>
      <c r="N88" s="172">
        <v>-42.484969939879761</v>
      </c>
      <c r="O88" s="171">
        <v>-42</v>
      </c>
      <c r="P88" s="172">
        <v>-12.76595744680851</v>
      </c>
    </row>
    <row r="89" spans="1:16" ht="15" customHeight="1">
      <c r="A89" s="170" t="s">
        <v>305</v>
      </c>
      <c r="B89" s="171">
        <v>2200</v>
      </c>
      <c r="C89" s="171">
        <v>-2097</v>
      </c>
      <c r="D89" s="172">
        <v>-48.801489411217126</v>
      </c>
      <c r="E89" s="171">
        <v>-1252</v>
      </c>
      <c r="F89" s="172">
        <v>-36.268829663962919</v>
      </c>
      <c r="G89" s="171">
        <v>1459</v>
      </c>
      <c r="H89" s="173">
        <v>-1267</v>
      </c>
      <c r="I89" s="172">
        <v>-46.47835656639765</v>
      </c>
      <c r="J89" s="171">
        <v>-856</v>
      </c>
      <c r="K89" s="172">
        <v>-36.976241900647949</v>
      </c>
      <c r="L89" s="171">
        <v>741</v>
      </c>
      <c r="M89" s="171">
        <v>-830</v>
      </c>
      <c r="N89" s="172">
        <v>-52.832590706556331</v>
      </c>
      <c r="O89" s="171">
        <v>-396</v>
      </c>
      <c r="P89" s="172">
        <v>-34.828496042216358</v>
      </c>
    </row>
    <row r="90" spans="1:16" ht="18" customHeight="1">
      <c r="A90" s="170" t="s">
        <v>306</v>
      </c>
      <c r="B90" s="171">
        <v>2782</v>
      </c>
      <c r="C90" s="171">
        <v>-2070</v>
      </c>
      <c r="D90" s="172">
        <v>-42.662819455894478</v>
      </c>
      <c r="E90" s="171">
        <v>-137</v>
      </c>
      <c r="F90" s="172">
        <v>-4.6933881466255567</v>
      </c>
      <c r="G90" s="171">
        <v>2113</v>
      </c>
      <c r="H90" s="173">
        <v>-1477</v>
      </c>
      <c r="I90" s="172">
        <v>-41.14206128133705</v>
      </c>
      <c r="J90" s="171">
        <v>-122</v>
      </c>
      <c r="K90" s="172">
        <v>-5.4586129753914987</v>
      </c>
      <c r="L90" s="171">
        <v>669</v>
      </c>
      <c r="M90" s="171">
        <v>-593</v>
      </c>
      <c r="N90" s="172">
        <v>-46.988906497622821</v>
      </c>
      <c r="O90" s="171">
        <v>-15</v>
      </c>
      <c r="P90" s="172">
        <v>-2.192982456140351</v>
      </c>
    </row>
    <row r="91" spans="1:16" ht="18" customHeight="1">
      <c r="A91" s="170" t="s">
        <v>307</v>
      </c>
      <c r="B91" s="171">
        <v>3441</v>
      </c>
      <c r="C91" s="171">
        <v>-445</v>
      </c>
      <c r="D91" s="172">
        <v>-11.451363870303654</v>
      </c>
      <c r="E91" s="171">
        <v>-301</v>
      </c>
      <c r="F91" s="172">
        <v>-8.0438268305718861</v>
      </c>
      <c r="G91" s="171">
        <v>2821</v>
      </c>
      <c r="H91" s="173">
        <v>-293</v>
      </c>
      <c r="I91" s="172">
        <v>-9.4091201027617206</v>
      </c>
      <c r="J91" s="171">
        <v>-235</v>
      </c>
      <c r="K91" s="172">
        <v>-7.6897905759162306</v>
      </c>
      <c r="L91" s="171">
        <v>620</v>
      </c>
      <c r="M91" s="171">
        <v>-152</v>
      </c>
      <c r="N91" s="172">
        <v>-19.689119170984455</v>
      </c>
      <c r="O91" s="171">
        <v>-66</v>
      </c>
      <c r="P91" s="172">
        <v>-9.6209912536443145</v>
      </c>
    </row>
    <row r="92" spans="1:16" ht="25.5" customHeight="1">
      <c r="A92" s="170" t="s">
        <v>308</v>
      </c>
      <c r="B92" s="171">
        <v>2608</v>
      </c>
      <c r="C92" s="171">
        <v>-37</v>
      </c>
      <c r="D92" s="172">
        <v>-1.3988657844990549</v>
      </c>
      <c r="E92" s="171">
        <v>356</v>
      </c>
      <c r="F92" s="172">
        <v>15.808170515097691</v>
      </c>
      <c r="G92" s="171">
        <v>2173</v>
      </c>
      <c r="H92" s="173">
        <v>117</v>
      </c>
      <c r="I92" s="172">
        <v>5.690661478599222</v>
      </c>
      <c r="J92" s="171">
        <v>390</v>
      </c>
      <c r="K92" s="172">
        <v>21.873247335950644</v>
      </c>
      <c r="L92" s="171">
        <v>435</v>
      </c>
      <c r="M92" s="171">
        <v>-154</v>
      </c>
      <c r="N92" s="172">
        <v>-26.146010186757216</v>
      </c>
      <c r="O92" s="171">
        <v>-34</v>
      </c>
      <c r="P92" s="172">
        <v>-7.249466950959488</v>
      </c>
    </row>
    <row r="93" spans="1:16" ht="18" customHeight="1">
      <c r="A93" s="170" t="s">
        <v>309</v>
      </c>
      <c r="B93" s="171">
        <v>781</v>
      </c>
      <c r="C93" s="171">
        <v>-276</v>
      </c>
      <c r="D93" s="172">
        <v>-26.111636707663198</v>
      </c>
      <c r="E93" s="171">
        <v>-829</v>
      </c>
      <c r="F93" s="172">
        <v>-51.490683229813662</v>
      </c>
      <c r="G93" s="171">
        <v>270</v>
      </c>
      <c r="H93" s="173">
        <v>-166</v>
      </c>
      <c r="I93" s="172">
        <v>-38.073394495412842</v>
      </c>
      <c r="J93" s="171">
        <v>-328</v>
      </c>
      <c r="K93" s="172">
        <v>-54.8494983277592</v>
      </c>
      <c r="L93" s="171">
        <v>511</v>
      </c>
      <c r="M93" s="171">
        <v>-110</v>
      </c>
      <c r="N93" s="172">
        <v>-17.713365539452496</v>
      </c>
      <c r="O93" s="171">
        <v>-501</v>
      </c>
      <c r="P93" s="172">
        <v>-49.505928853754938</v>
      </c>
    </row>
    <row r="94" spans="1:16" ht="28.5" customHeight="1">
      <c r="A94" s="170" t="s">
        <v>310</v>
      </c>
      <c r="B94" s="171">
        <v>103</v>
      </c>
      <c r="C94" s="171">
        <v>-134</v>
      </c>
      <c r="D94" s="172">
        <v>-56.540084388185655</v>
      </c>
      <c r="E94" s="171">
        <v>-65</v>
      </c>
      <c r="F94" s="172">
        <v>-38.69047619047619</v>
      </c>
      <c r="G94" s="171">
        <v>56</v>
      </c>
      <c r="H94" s="173">
        <v>-104</v>
      </c>
      <c r="I94" s="172">
        <v>-65</v>
      </c>
      <c r="J94" s="171">
        <v>-57</v>
      </c>
      <c r="K94" s="172">
        <v>-50.442477876106196</v>
      </c>
      <c r="L94" s="171">
        <v>47</v>
      </c>
      <c r="M94" s="171">
        <v>-30</v>
      </c>
      <c r="N94" s="172">
        <v>-38.961038961038959</v>
      </c>
      <c r="O94" s="171">
        <v>-8</v>
      </c>
      <c r="P94" s="172">
        <v>-14.545454545454545</v>
      </c>
    </row>
    <row r="95" spans="1:16" ht="18" customHeight="1">
      <c r="A95" s="170" t="s">
        <v>311</v>
      </c>
      <c r="B95" s="171">
        <v>114</v>
      </c>
      <c r="C95" s="171">
        <v>-7</v>
      </c>
      <c r="D95" s="172">
        <v>-5.785123966942149</v>
      </c>
      <c r="E95" s="171">
        <v>-90</v>
      </c>
      <c r="F95" s="172">
        <v>-44.117647058823529</v>
      </c>
      <c r="G95" s="171">
        <v>71</v>
      </c>
      <c r="H95" s="173">
        <v>-17</v>
      </c>
      <c r="I95" s="172">
        <v>-19.318181818181817</v>
      </c>
      <c r="J95" s="171">
        <v>-32</v>
      </c>
      <c r="K95" s="172">
        <v>-31.067961165048544</v>
      </c>
      <c r="L95" s="171">
        <v>43</v>
      </c>
      <c r="M95" s="171">
        <v>10</v>
      </c>
      <c r="N95" s="172">
        <v>30.303030303030305</v>
      </c>
      <c r="O95" s="171">
        <v>-58</v>
      </c>
      <c r="P95" s="172">
        <v>-57.425742574257427</v>
      </c>
    </row>
    <row r="96" spans="1:16" ht="23.25" customHeight="1">
      <c r="A96" s="170" t="s">
        <v>312</v>
      </c>
      <c r="B96" s="171">
        <v>1810</v>
      </c>
      <c r="C96" s="171">
        <v>-2440</v>
      </c>
      <c r="D96" s="172">
        <v>-57.411764705882355</v>
      </c>
      <c r="E96" s="171">
        <v>-934</v>
      </c>
      <c r="F96" s="172">
        <v>-34.037900874635568</v>
      </c>
      <c r="G96" s="171">
        <v>590</v>
      </c>
      <c r="H96" s="173">
        <v>-962</v>
      </c>
      <c r="I96" s="172">
        <v>-61.984536082474229</v>
      </c>
      <c r="J96" s="171">
        <v>-370</v>
      </c>
      <c r="K96" s="172">
        <v>-38.541666666666664</v>
      </c>
      <c r="L96" s="171">
        <v>1220</v>
      </c>
      <c r="M96" s="171">
        <v>-1478</v>
      </c>
      <c r="N96" s="172">
        <v>-54.781319495922908</v>
      </c>
      <c r="O96" s="171">
        <v>-564</v>
      </c>
      <c r="P96" s="172">
        <v>-31.614349775784753</v>
      </c>
    </row>
    <row r="97" spans="1:16" ht="18" customHeight="1">
      <c r="A97" s="170" t="s">
        <v>313</v>
      </c>
      <c r="B97" s="171">
        <v>444</v>
      </c>
      <c r="C97" s="171">
        <v>-365</v>
      </c>
      <c r="D97" s="172">
        <v>-45.117428924598272</v>
      </c>
      <c r="E97" s="171">
        <v>-125</v>
      </c>
      <c r="F97" s="172">
        <v>-21.968365553602812</v>
      </c>
      <c r="G97" s="171">
        <v>276</v>
      </c>
      <c r="H97" s="173">
        <v>-224</v>
      </c>
      <c r="I97" s="172">
        <v>-44.8</v>
      </c>
      <c r="J97" s="171">
        <v>-67</v>
      </c>
      <c r="K97" s="172">
        <v>-19.533527696793001</v>
      </c>
      <c r="L97" s="171">
        <v>168</v>
      </c>
      <c r="M97" s="171">
        <v>-141</v>
      </c>
      <c r="N97" s="172">
        <v>-45.631067961165051</v>
      </c>
      <c r="O97" s="171">
        <v>-58</v>
      </c>
      <c r="P97" s="172">
        <v>-25.663716814159294</v>
      </c>
    </row>
    <row r="98" spans="1:16" ht="22.5" customHeight="1">
      <c r="A98" s="170" t="s">
        <v>314</v>
      </c>
      <c r="B98" s="171">
        <v>347</v>
      </c>
      <c r="C98" s="171">
        <v>-121</v>
      </c>
      <c r="D98" s="172">
        <v>-25.854700854700855</v>
      </c>
      <c r="E98" s="171">
        <v>28</v>
      </c>
      <c r="F98" s="172">
        <v>8.7774294670846391</v>
      </c>
      <c r="G98" s="171">
        <v>69</v>
      </c>
      <c r="H98" s="173">
        <v>-29</v>
      </c>
      <c r="I98" s="172">
        <v>-29.591836734693878</v>
      </c>
      <c r="J98" s="171">
        <v>-13</v>
      </c>
      <c r="K98" s="172">
        <v>-15.853658536585366</v>
      </c>
      <c r="L98" s="171">
        <v>278</v>
      </c>
      <c r="M98" s="171">
        <v>-92</v>
      </c>
      <c r="N98" s="172">
        <v>-24.864864864864863</v>
      </c>
      <c r="O98" s="171">
        <v>41</v>
      </c>
      <c r="P98" s="172">
        <v>17.299578059071731</v>
      </c>
    </row>
    <row r="99" spans="1:16" ht="18" customHeight="1">
      <c r="A99" s="170" t="s">
        <v>315</v>
      </c>
      <c r="B99" s="171">
        <v>1108</v>
      </c>
      <c r="C99" s="171">
        <v>-649</v>
      </c>
      <c r="D99" s="172">
        <v>-36.937962435970405</v>
      </c>
      <c r="E99" s="171">
        <v>-619</v>
      </c>
      <c r="F99" s="172">
        <v>-35.842501447596987</v>
      </c>
      <c r="G99" s="171">
        <v>677</v>
      </c>
      <c r="H99" s="173">
        <v>-414</v>
      </c>
      <c r="I99" s="172">
        <v>-37.94683776351971</v>
      </c>
      <c r="J99" s="171">
        <v>-447</v>
      </c>
      <c r="K99" s="172">
        <v>-39.768683274021349</v>
      </c>
      <c r="L99" s="171">
        <v>431</v>
      </c>
      <c r="M99" s="171">
        <v>-235</v>
      </c>
      <c r="N99" s="172">
        <v>-35.285285285285283</v>
      </c>
      <c r="O99" s="171">
        <v>-172</v>
      </c>
      <c r="P99" s="172">
        <v>-28.524046434494196</v>
      </c>
    </row>
    <row r="100" spans="1:16" ht="29.25" customHeight="1">
      <c r="A100" s="170" t="s">
        <v>316</v>
      </c>
      <c r="B100" s="171">
        <v>4003</v>
      </c>
      <c r="C100" s="171">
        <v>-1224</v>
      </c>
      <c r="D100" s="172">
        <v>-23.416873923856897</v>
      </c>
      <c r="E100" s="171">
        <v>288</v>
      </c>
      <c r="F100" s="172">
        <v>7.75235531628533</v>
      </c>
      <c r="G100" s="171">
        <v>3025</v>
      </c>
      <c r="H100" s="173">
        <v>-847</v>
      </c>
      <c r="I100" s="172">
        <v>-21.875</v>
      </c>
      <c r="J100" s="171">
        <v>443</v>
      </c>
      <c r="K100" s="172">
        <v>17.15724244771495</v>
      </c>
      <c r="L100" s="171">
        <v>978</v>
      </c>
      <c r="M100" s="171">
        <v>-377</v>
      </c>
      <c r="N100" s="172">
        <v>-27.822878228782287</v>
      </c>
      <c r="O100" s="171">
        <v>-155</v>
      </c>
      <c r="P100" s="172">
        <v>-13.680494263018534</v>
      </c>
    </row>
    <row r="101" spans="1:16" ht="33.75" customHeight="1">
      <c r="A101" s="174" t="s">
        <v>317</v>
      </c>
      <c r="B101" s="171">
        <v>0</v>
      </c>
      <c r="C101" s="171">
        <v>0</v>
      </c>
      <c r="D101" s="172" t="s">
        <v>483</v>
      </c>
      <c r="E101" s="171">
        <v>0</v>
      </c>
      <c r="F101" s="172" t="s">
        <v>483</v>
      </c>
      <c r="G101" s="171">
        <v>0</v>
      </c>
      <c r="H101" s="173">
        <v>0</v>
      </c>
      <c r="I101" s="172" t="s">
        <v>483</v>
      </c>
      <c r="J101" s="171">
        <v>0</v>
      </c>
      <c r="K101" s="172" t="s">
        <v>483</v>
      </c>
      <c r="L101" s="171">
        <v>0</v>
      </c>
      <c r="M101" s="171">
        <v>0</v>
      </c>
      <c r="N101" s="172" t="s">
        <v>483</v>
      </c>
      <c r="O101" s="171">
        <v>0</v>
      </c>
      <c r="P101" s="172" t="s">
        <v>483</v>
      </c>
    </row>
    <row r="102" spans="1:16" ht="23.25" customHeight="1">
      <c r="A102" s="175" t="s">
        <v>318</v>
      </c>
      <c r="B102" s="176">
        <v>97</v>
      </c>
      <c r="C102" s="176">
        <v>17</v>
      </c>
      <c r="D102" s="177">
        <v>21.25</v>
      </c>
      <c r="E102" s="176">
        <v>36</v>
      </c>
      <c r="F102" s="177">
        <v>59.016393442622949</v>
      </c>
      <c r="G102" s="176">
        <v>61</v>
      </c>
      <c r="H102" s="178">
        <v>11</v>
      </c>
      <c r="I102" s="177">
        <v>22</v>
      </c>
      <c r="J102" s="176">
        <v>25</v>
      </c>
      <c r="K102" s="177">
        <v>69.444444444444443</v>
      </c>
      <c r="L102" s="176">
        <v>36</v>
      </c>
      <c r="M102" s="176">
        <v>6</v>
      </c>
      <c r="N102" s="177">
        <v>20</v>
      </c>
      <c r="O102" s="176">
        <v>11</v>
      </c>
      <c r="P102" s="177">
        <v>44</v>
      </c>
    </row>
    <row r="104" spans="1:16">
      <c r="A104" s="120" t="s">
        <v>152</v>
      </c>
    </row>
    <row r="105" spans="1:16">
      <c r="A105" s="121"/>
      <c r="B105" s="122"/>
      <c r="G105" s="122"/>
      <c r="L105" s="122"/>
    </row>
    <row r="106" spans="1:16">
      <c r="B106" s="121" t="s">
        <v>78</v>
      </c>
      <c r="G106" s="121"/>
      <c r="L106" s="121"/>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zoomScaleNormal="100" workbookViewId="0"/>
  </sheetViews>
  <sheetFormatPr baseColWidth="10" defaultColWidth="9.140625" defaultRowHeight="15"/>
  <cols>
    <col min="1" max="1" width="35.85546875" style="27" customWidth="1"/>
    <col min="2" max="2" width="6.28515625" style="27" customWidth="1"/>
    <col min="3" max="3" width="5.85546875" style="27" customWidth="1"/>
    <col min="4" max="4" width="5.140625" style="27" customWidth="1"/>
    <col min="5" max="5" width="5.42578125" style="27" customWidth="1"/>
    <col min="6" max="6" width="4.7109375" style="27" customWidth="1"/>
    <col min="7" max="7" width="6.5703125" style="27" customWidth="1"/>
    <col min="8" max="8" width="6.140625" style="27" customWidth="1"/>
    <col min="9" max="9" width="5.28515625" style="27" customWidth="1"/>
    <col min="10" max="10" width="4.85546875" style="27" customWidth="1"/>
    <col min="11" max="11" width="4.5703125" style="27" customWidth="1"/>
    <col min="12" max="12" width="6.28515625" style="27" customWidth="1"/>
    <col min="13" max="13" width="5.5703125" style="27" customWidth="1"/>
    <col min="14" max="14" width="5" style="27" customWidth="1"/>
    <col min="15" max="15" width="5.28515625" style="27" customWidth="1"/>
    <col min="16" max="16" width="4.85546875" style="27" customWidth="1"/>
    <col min="17" max="240" width="9.140625" style="27"/>
    <col min="241" max="241" width="0.42578125" style="27" customWidth="1"/>
    <col min="242" max="242" width="12.140625" style="27" customWidth="1"/>
    <col min="243" max="243" width="9.85546875" style="27" customWidth="1"/>
    <col min="244" max="245" width="10" style="27" customWidth="1"/>
    <col min="246" max="251" width="9.28515625" style="27" customWidth="1"/>
    <col min="252" max="496" width="9.140625" style="27"/>
    <col min="497" max="497" width="0.42578125" style="27" customWidth="1"/>
    <col min="498" max="498" width="12.140625" style="27" customWidth="1"/>
    <col min="499" max="499" width="9.85546875" style="27" customWidth="1"/>
    <col min="500" max="501" width="10" style="27" customWidth="1"/>
    <col min="502" max="507" width="9.28515625" style="27" customWidth="1"/>
    <col min="508" max="752" width="9.140625" style="27"/>
    <col min="753" max="753" width="0.42578125" style="27" customWidth="1"/>
    <col min="754" max="754" width="12.140625" style="27" customWidth="1"/>
    <col min="755" max="755" width="9.85546875" style="27" customWidth="1"/>
    <col min="756" max="757" width="10" style="27" customWidth="1"/>
    <col min="758" max="763" width="9.28515625" style="27" customWidth="1"/>
    <col min="764" max="1008" width="9.140625" style="27"/>
    <col min="1009" max="1009" width="0.42578125" style="27" customWidth="1"/>
    <col min="1010" max="1010" width="12.140625" style="27" customWidth="1"/>
    <col min="1011" max="1011" width="9.85546875" style="27" customWidth="1"/>
    <col min="1012" max="1013" width="10" style="27" customWidth="1"/>
    <col min="1014" max="1019" width="9.28515625" style="27" customWidth="1"/>
    <col min="1020" max="1264" width="9.140625" style="27"/>
    <col min="1265" max="1265" width="0.42578125" style="27" customWidth="1"/>
    <col min="1266" max="1266" width="12.140625" style="27" customWidth="1"/>
    <col min="1267" max="1267" width="9.85546875" style="27" customWidth="1"/>
    <col min="1268" max="1269" width="10" style="27" customWidth="1"/>
    <col min="1270" max="1275" width="9.28515625" style="27" customWidth="1"/>
    <col min="1276" max="1520" width="9.140625" style="27"/>
    <col min="1521" max="1521" width="0.42578125" style="27" customWidth="1"/>
    <col min="1522" max="1522" width="12.140625" style="27" customWidth="1"/>
    <col min="1523" max="1523" width="9.85546875" style="27" customWidth="1"/>
    <col min="1524" max="1525" width="10" style="27" customWidth="1"/>
    <col min="1526" max="1531" width="9.28515625" style="27" customWidth="1"/>
    <col min="1532" max="1776" width="9.140625" style="27"/>
    <col min="1777" max="1777" width="0.42578125" style="27" customWidth="1"/>
    <col min="1778" max="1778" width="12.140625" style="27" customWidth="1"/>
    <col min="1779" max="1779" width="9.85546875" style="27" customWidth="1"/>
    <col min="1780" max="1781" width="10" style="27" customWidth="1"/>
    <col min="1782" max="1787" width="9.28515625" style="27" customWidth="1"/>
    <col min="1788" max="2032" width="9.140625" style="27"/>
    <col min="2033" max="2033" width="0.42578125" style="27" customWidth="1"/>
    <col min="2034" max="2034" width="12.140625" style="27" customWidth="1"/>
    <col min="2035" max="2035" width="9.85546875" style="27" customWidth="1"/>
    <col min="2036" max="2037" width="10" style="27" customWidth="1"/>
    <col min="2038" max="2043" width="9.28515625" style="27" customWidth="1"/>
    <col min="2044" max="2288" width="9.140625" style="27"/>
    <col min="2289" max="2289" width="0.42578125" style="27" customWidth="1"/>
    <col min="2290" max="2290" width="12.140625" style="27" customWidth="1"/>
    <col min="2291" max="2291" width="9.85546875" style="27" customWidth="1"/>
    <col min="2292" max="2293" width="10" style="27" customWidth="1"/>
    <col min="2294" max="2299" width="9.28515625" style="27" customWidth="1"/>
    <col min="2300" max="2544" width="9.140625" style="27"/>
    <col min="2545" max="2545" width="0.42578125" style="27" customWidth="1"/>
    <col min="2546" max="2546" width="12.140625" style="27" customWidth="1"/>
    <col min="2547" max="2547" width="9.85546875" style="27" customWidth="1"/>
    <col min="2548" max="2549" width="10" style="27" customWidth="1"/>
    <col min="2550" max="2555" width="9.28515625" style="27" customWidth="1"/>
    <col min="2556" max="2800" width="9.140625" style="27"/>
    <col min="2801" max="2801" width="0.42578125" style="27" customWidth="1"/>
    <col min="2802" max="2802" width="12.140625" style="27" customWidth="1"/>
    <col min="2803" max="2803" width="9.85546875" style="27" customWidth="1"/>
    <col min="2804" max="2805" width="10" style="27" customWidth="1"/>
    <col min="2806" max="2811" width="9.28515625" style="27" customWidth="1"/>
    <col min="2812" max="3056" width="9.140625" style="27"/>
    <col min="3057" max="3057" width="0.42578125" style="27" customWidth="1"/>
    <col min="3058" max="3058" width="12.140625" style="27" customWidth="1"/>
    <col min="3059" max="3059" width="9.85546875" style="27" customWidth="1"/>
    <col min="3060" max="3061" width="10" style="27" customWidth="1"/>
    <col min="3062" max="3067" width="9.28515625" style="27" customWidth="1"/>
    <col min="3068" max="3312" width="9.140625" style="27"/>
    <col min="3313" max="3313" width="0.42578125" style="27" customWidth="1"/>
    <col min="3314" max="3314" width="12.140625" style="27" customWidth="1"/>
    <col min="3315" max="3315" width="9.85546875" style="27" customWidth="1"/>
    <col min="3316" max="3317" width="10" style="27" customWidth="1"/>
    <col min="3318" max="3323" width="9.28515625" style="27" customWidth="1"/>
    <col min="3324" max="3568" width="9.140625" style="27"/>
    <col min="3569" max="3569" width="0.42578125" style="27" customWidth="1"/>
    <col min="3570" max="3570" width="12.140625" style="27" customWidth="1"/>
    <col min="3571" max="3571" width="9.85546875" style="27" customWidth="1"/>
    <col min="3572" max="3573" width="10" style="27" customWidth="1"/>
    <col min="3574" max="3579" width="9.28515625" style="27" customWidth="1"/>
    <col min="3580" max="3824" width="9.140625" style="27"/>
    <col min="3825" max="3825" width="0.42578125" style="27" customWidth="1"/>
    <col min="3826" max="3826" width="12.140625" style="27" customWidth="1"/>
    <col min="3827" max="3827" width="9.85546875" style="27" customWidth="1"/>
    <col min="3828" max="3829" width="10" style="27" customWidth="1"/>
    <col min="3830" max="3835" width="9.28515625" style="27" customWidth="1"/>
    <col min="3836" max="4080" width="9.140625" style="27"/>
    <col min="4081" max="4081" width="0.42578125" style="27" customWidth="1"/>
    <col min="4082" max="4082" width="12.140625" style="27" customWidth="1"/>
    <col min="4083" max="4083" width="9.85546875" style="27" customWidth="1"/>
    <col min="4084" max="4085" width="10" style="27" customWidth="1"/>
    <col min="4086" max="4091" width="9.28515625" style="27" customWidth="1"/>
    <col min="4092" max="4336" width="9.140625" style="27"/>
    <col min="4337" max="4337" width="0.42578125" style="27" customWidth="1"/>
    <col min="4338" max="4338" width="12.140625" style="27" customWidth="1"/>
    <col min="4339" max="4339" width="9.85546875" style="27" customWidth="1"/>
    <col min="4340" max="4341" width="10" style="27" customWidth="1"/>
    <col min="4342" max="4347" width="9.28515625" style="27" customWidth="1"/>
    <col min="4348" max="4592" width="9.140625" style="27"/>
    <col min="4593" max="4593" width="0.42578125" style="27" customWidth="1"/>
    <col min="4594" max="4594" width="12.140625" style="27" customWidth="1"/>
    <col min="4595" max="4595" width="9.85546875" style="27" customWidth="1"/>
    <col min="4596" max="4597" width="10" style="27" customWidth="1"/>
    <col min="4598" max="4603" width="9.28515625" style="27" customWidth="1"/>
    <col min="4604" max="4848" width="9.140625" style="27"/>
    <col min="4849" max="4849" width="0.42578125" style="27" customWidth="1"/>
    <col min="4850" max="4850" width="12.140625" style="27" customWidth="1"/>
    <col min="4851" max="4851" width="9.85546875" style="27" customWidth="1"/>
    <col min="4852" max="4853" width="10" style="27" customWidth="1"/>
    <col min="4854" max="4859" width="9.28515625" style="27" customWidth="1"/>
    <col min="4860" max="5104" width="9.140625" style="27"/>
    <col min="5105" max="5105" width="0.42578125" style="27" customWidth="1"/>
    <col min="5106" max="5106" width="12.140625" style="27" customWidth="1"/>
    <col min="5107" max="5107" width="9.85546875" style="27" customWidth="1"/>
    <col min="5108" max="5109" width="10" style="27" customWidth="1"/>
    <col min="5110" max="5115" width="9.28515625" style="27" customWidth="1"/>
    <col min="5116" max="5360" width="9.140625" style="27"/>
    <col min="5361" max="5361" width="0.42578125" style="27" customWidth="1"/>
    <col min="5362" max="5362" width="12.140625" style="27" customWidth="1"/>
    <col min="5363" max="5363" width="9.85546875" style="27" customWidth="1"/>
    <col min="5364" max="5365" width="10" style="27" customWidth="1"/>
    <col min="5366" max="5371" width="9.28515625" style="27" customWidth="1"/>
    <col min="5372" max="5616" width="9.140625" style="27"/>
    <col min="5617" max="5617" width="0.42578125" style="27" customWidth="1"/>
    <col min="5618" max="5618" width="12.140625" style="27" customWidth="1"/>
    <col min="5619" max="5619" width="9.85546875" style="27" customWidth="1"/>
    <col min="5620" max="5621" width="10" style="27" customWidth="1"/>
    <col min="5622" max="5627" width="9.28515625" style="27" customWidth="1"/>
    <col min="5628" max="5872" width="9.140625" style="27"/>
    <col min="5873" max="5873" width="0.42578125" style="27" customWidth="1"/>
    <col min="5874" max="5874" width="12.140625" style="27" customWidth="1"/>
    <col min="5875" max="5875" width="9.85546875" style="27" customWidth="1"/>
    <col min="5876" max="5877" width="10" style="27" customWidth="1"/>
    <col min="5878" max="5883" width="9.28515625" style="27" customWidth="1"/>
    <col min="5884" max="6128" width="9.140625" style="27"/>
    <col min="6129" max="6129" width="0.42578125" style="27" customWidth="1"/>
    <col min="6130" max="6130" width="12.140625" style="27" customWidth="1"/>
    <col min="6131" max="6131" width="9.85546875" style="27" customWidth="1"/>
    <col min="6132" max="6133" width="10" style="27" customWidth="1"/>
    <col min="6134" max="6139" width="9.28515625" style="27" customWidth="1"/>
    <col min="6140" max="6384" width="9.140625" style="27"/>
    <col min="6385" max="6385" width="0.42578125" style="27" customWidth="1"/>
    <col min="6386" max="6386" width="12.140625" style="27" customWidth="1"/>
    <col min="6387" max="6387" width="9.85546875" style="27" customWidth="1"/>
    <col min="6388" max="6389" width="10" style="27" customWidth="1"/>
    <col min="6390" max="6395" width="9.28515625" style="27" customWidth="1"/>
    <col min="6396" max="6640" width="9.140625" style="27"/>
    <col min="6641" max="6641" width="0.42578125" style="27" customWidth="1"/>
    <col min="6642" max="6642" width="12.140625" style="27" customWidth="1"/>
    <col min="6643" max="6643" width="9.85546875" style="27" customWidth="1"/>
    <col min="6644" max="6645" width="10" style="27" customWidth="1"/>
    <col min="6646" max="6651" width="9.28515625" style="27" customWidth="1"/>
    <col min="6652" max="6896" width="9.140625" style="27"/>
    <col min="6897" max="6897" width="0.42578125" style="27" customWidth="1"/>
    <col min="6898" max="6898" width="12.140625" style="27" customWidth="1"/>
    <col min="6899" max="6899" width="9.85546875" style="27" customWidth="1"/>
    <col min="6900" max="6901" width="10" style="27" customWidth="1"/>
    <col min="6902" max="6907" width="9.28515625" style="27" customWidth="1"/>
    <col min="6908" max="7152" width="9.140625" style="27"/>
    <col min="7153" max="7153" width="0.42578125" style="27" customWidth="1"/>
    <col min="7154" max="7154" width="12.140625" style="27" customWidth="1"/>
    <col min="7155" max="7155" width="9.85546875" style="27" customWidth="1"/>
    <col min="7156" max="7157" width="10" style="27" customWidth="1"/>
    <col min="7158" max="7163" width="9.28515625" style="27" customWidth="1"/>
    <col min="7164" max="7408" width="9.140625" style="27"/>
    <col min="7409" max="7409" width="0.42578125" style="27" customWidth="1"/>
    <col min="7410" max="7410" width="12.140625" style="27" customWidth="1"/>
    <col min="7411" max="7411" width="9.85546875" style="27" customWidth="1"/>
    <col min="7412" max="7413" width="10" style="27" customWidth="1"/>
    <col min="7414" max="7419" width="9.28515625" style="27" customWidth="1"/>
    <col min="7420" max="7664" width="9.140625" style="27"/>
    <col min="7665" max="7665" width="0.42578125" style="27" customWidth="1"/>
    <col min="7666" max="7666" width="12.140625" style="27" customWidth="1"/>
    <col min="7667" max="7667" width="9.85546875" style="27" customWidth="1"/>
    <col min="7668" max="7669" width="10" style="27" customWidth="1"/>
    <col min="7670" max="7675" width="9.28515625" style="27" customWidth="1"/>
    <col min="7676" max="7920" width="9.140625" style="27"/>
    <col min="7921" max="7921" width="0.42578125" style="27" customWidth="1"/>
    <col min="7922" max="7922" width="12.140625" style="27" customWidth="1"/>
    <col min="7923" max="7923" width="9.85546875" style="27" customWidth="1"/>
    <col min="7924" max="7925" width="10" style="27" customWidth="1"/>
    <col min="7926" max="7931" width="9.28515625" style="27" customWidth="1"/>
    <col min="7932" max="8176" width="9.140625" style="27"/>
    <col min="8177" max="8177" width="0.42578125" style="27" customWidth="1"/>
    <col min="8178" max="8178" width="12.140625" style="27" customWidth="1"/>
    <col min="8179" max="8179" width="9.85546875" style="27" customWidth="1"/>
    <col min="8180" max="8181" width="10" style="27" customWidth="1"/>
    <col min="8182" max="8187" width="9.28515625" style="27" customWidth="1"/>
    <col min="8188" max="8432" width="9.140625" style="27"/>
    <col min="8433" max="8433" width="0.42578125" style="27" customWidth="1"/>
    <col min="8434" max="8434" width="12.140625" style="27" customWidth="1"/>
    <col min="8435" max="8435" width="9.85546875" style="27" customWidth="1"/>
    <col min="8436" max="8437" width="10" style="27" customWidth="1"/>
    <col min="8438" max="8443" width="9.28515625" style="27" customWidth="1"/>
    <col min="8444" max="8688" width="9.140625" style="27"/>
    <col min="8689" max="8689" width="0.42578125" style="27" customWidth="1"/>
    <col min="8690" max="8690" width="12.140625" style="27" customWidth="1"/>
    <col min="8691" max="8691" width="9.85546875" style="27" customWidth="1"/>
    <col min="8692" max="8693" width="10" style="27" customWidth="1"/>
    <col min="8694" max="8699" width="9.28515625" style="27" customWidth="1"/>
    <col min="8700" max="8944" width="9.140625" style="27"/>
    <col min="8945" max="8945" width="0.42578125" style="27" customWidth="1"/>
    <col min="8946" max="8946" width="12.140625" style="27" customWidth="1"/>
    <col min="8947" max="8947" width="9.85546875" style="27" customWidth="1"/>
    <col min="8948" max="8949" width="10" style="27" customWidth="1"/>
    <col min="8950" max="8955" width="9.28515625" style="27" customWidth="1"/>
    <col min="8956" max="9200" width="9.140625" style="27"/>
    <col min="9201" max="9201" width="0.42578125" style="27" customWidth="1"/>
    <col min="9202" max="9202" width="12.140625" style="27" customWidth="1"/>
    <col min="9203" max="9203" width="9.85546875" style="27" customWidth="1"/>
    <col min="9204" max="9205" width="10" style="27" customWidth="1"/>
    <col min="9206" max="9211" width="9.28515625" style="27" customWidth="1"/>
    <col min="9212" max="9456" width="9.140625" style="27"/>
    <col min="9457" max="9457" width="0.42578125" style="27" customWidth="1"/>
    <col min="9458" max="9458" width="12.140625" style="27" customWidth="1"/>
    <col min="9459" max="9459" width="9.85546875" style="27" customWidth="1"/>
    <col min="9460" max="9461" width="10" style="27" customWidth="1"/>
    <col min="9462" max="9467" width="9.28515625" style="27" customWidth="1"/>
    <col min="9468" max="9712" width="9.140625" style="27"/>
    <col min="9713" max="9713" width="0.42578125" style="27" customWidth="1"/>
    <col min="9714" max="9714" width="12.140625" style="27" customWidth="1"/>
    <col min="9715" max="9715" width="9.85546875" style="27" customWidth="1"/>
    <col min="9716" max="9717" width="10" style="27" customWidth="1"/>
    <col min="9718" max="9723" width="9.28515625" style="27" customWidth="1"/>
    <col min="9724" max="9968" width="9.140625" style="27"/>
    <col min="9969" max="9969" width="0.42578125" style="27" customWidth="1"/>
    <col min="9970" max="9970" width="12.140625" style="27" customWidth="1"/>
    <col min="9971" max="9971" width="9.85546875" style="27" customWidth="1"/>
    <col min="9972" max="9973" width="10" style="27" customWidth="1"/>
    <col min="9974" max="9979" width="9.28515625" style="27" customWidth="1"/>
    <col min="9980" max="10224" width="9.140625" style="27"/>
    <col min="10225" max="10225" width="0.42578125" style="27" customWidth="1"/>
    <col min="10226" max="10226" width="12.140625" style="27" customWidth="1"/>
    <col min="10227" max="10227" width="9.85546875" style="27" customWidth="1"/>
    <col min="10228" max="10229" width="10" style="27" customWidth="1"/>
    <col min="10230" max="10235" width="9.28515625" style="27" customWidth="1"/>
    <col min="10236" max="10480" width="9.140625" style="27"/>
    <col min="10481" max="10481" width="0.42578125" style="27" customWidth="1"/>
    <col min="10482" max="10482" width="12.140625" style="27" customWidth="1"/>
    <col min="10483" max="10483" width="9.85546875" style="27" customWidth="1"/>
    <col min="10484" max="10485" width="10" style="27" customWidth="1"/>
    <col min="10486" max="10491" width="9.28515625" style="27" customWidth="1"/>
    <col min="10492" max="10736" width="9.140625" style="27"/>
    <col min="10737" max="10737" width="0.42578125" style="27" customWidth="1"/>
    <col min="10738" max="10738" width="12.140625" style="27" customWidth="1"/>
    <col min="10739" max="10739" width="9.85546875" style="27" customWidth="1"/>
    <col min="10740" max="10741" width="10" style="27" customWidth="1"/>
    <col min="10742" max="10747" width="9.28515625" style="27" customWidth="1"/>
    <col min="10748" max="10992" width="9.140625" style="27"/>
    <col min="10993" max="10993" width="0.42578125" style="27" customWidth="1"/>
    <col min="10994" max="10994" width="12.140625" style="27" customWidth="1"/>
    <col min="10995" max="10995" width="9.85546875" style="27" customWidth="1"/>
    <col min="10996" max="10997" width="10" style="27" customWidth="1"/>
    <col min="10998" max="11003" width="9.28515625" style="27" customWidth="1"/>
    <col min="11004" max="11248" width="9.140625" style="27"/>
    <col min="11249" max="11249" width="0.42578125" style="27" customWidth="1"/>
    <col min="11250" max="11250" width="12.140625" style="27" customWidth="1"/>
    <col min="11251" max="11251" width="9.85546875" style="27" customWidth="1"/>
    <col min="11252" max="11253" width="10" style="27" customWidth="1"/>
    <col min="11254" max="11259" width="9.28515625" style="27" customWidth="1"/>
    <col min="11260" max="11504" width="9.140625" style="27"/>
    <col min="11505" max="11505" width="0.42578125" style="27" customWidth="1"/>
    <col min="11506" max="11506" width="12.140625" style="27" customWidth="1"/>
    <col min="11507" max="11507" width="9.85546875" style="27" customWidth="1"/>
    <col min="11508" max="11509" width="10" style="27" customWidth="1"/>
    <col min="11510" max="11515" width="9.28515625" style="27" customWidth="1"/>
    <col min="11516" max="11760" width="9.140625" style="27"/>
    <col min="11761" max="11761" width="0.42578125" style="27" customWidth="1"/>
    <col min="11762" max="11762" width="12.140625" style="27" customWidth="1"/>
    <col min="11763" max="11763" width="9.85546875" style="27" customWidth="1"/>
    <col min="11764" max="11765" width="10" style="27" customWidth="1"/>
    <col min="11766" max="11771" width="9.28515625" style="27" customWidth="1"/>
    <col min="11772" max="12016" width="9.140625" style="27"/>
    <col min="12017" max="12017" width="0.42578125" style="27" customWidth="1"/>
    <col min="12018" max="12018" width="12.140625" style="27" customWidth="1"/>
    <col min="12019" max="12019" width="9.85546875" style="27" customWidth="1"/>
    <col min="12020" max="12021" width="10" style="27" customWidth="1"/>
    <col min="12022" max="12027" width="9.28515625" style="27" customWidth="1"/>
    <col min="12028" max="12272" width="9.140625" style="27"/>
    <col min="12273" max="12273" width="0.42578125" style="27" customWidth="1"/>
    <col min="12274" max="12274" width="12.140625" style="27" customWidth="1"/>
    <col min="12275" max="12275" width="9.85546875" style="27" customWidth="1"/>
    <col min="12276" max="12277" width="10" style="27" customWidth="1"/>
    <col min="12278" max="12283" width="9.28515625" style="27" customWidth="1"/>
    <col min="12284" max="12528" width="9.140625" style="27"/>
    <col min="12529" max="12529" width="0.42578125" style="27" customWidth="1"/>
    <col min="12530" max="12530" width="12.140625" style="27" customWidth="1"/>
    <col min="12531" max="12531" width="9.85546875" style="27" customWidth="1"/>
    <col min="12532" max="12533" width="10" style="27" customWidth="1"/>
    <col min="12534" max="12539" width="9.28515625" style="27" customWidth="1"/>
    <col min="12540" max="12784" width="9.140625" style="27"/>
    <col min="12785" max="12785" width="0.42578125" style="27" customWidth="1"/>
    <col min="12786" max="12786" width="12.140625" style="27" customWidth="1"/>
    <col min="12787" max="12787" width="9.85546875" style="27" customWidth="1"/>
    <col min="12788" max="12789" width="10" style="27" customWidth="1"/>
    <col min="12790" max="12795" width="9.28515625" style="27" customWidth="1"/>
    <col min="12796" max="13040" width="9.140625" style="27"/>
    <col min="13041" max="13041" width="0.42578125" style="27" customWidth="1"/>
    <col min="13042" max="13042" width="12.140625" style="27" customWidth="1"/>
    <col min="13043" max="13043" width="9.85546875" style="27" customWidth="1"/>
    <col min="13044" max="13045" width="10" style="27" customWidth="1"/>
    <col min="13046" max="13051" width="9.28515625" style="27" customWidth="1"/>
    <col min="13052" max="13296" width="9.140625" style="27"/>
    <col min="13297" max="13297" width="0.42578125" style="27" customWidth="1"/>
    <col min="13298" max="13298" width="12.140625" style="27" customWidth="1"/>
    <col min="13299" max="13299" width="9.85546875" style="27" customWidth="1"/>
    <col min="13300" max="13301" width="10" style="27" customWidth="1"/>
    <col min="13302" max="13307" width="9.28515625" style="27" customWidth="1"/>
    <col min="13308" max="13552" width="9.140625" style="27"/>
    <col min="13553" max="13553" width="0.42578125" style="27" customWidth="1"/>
    <col min="13554" max="13554" width="12.140625" style="27" customWidth="1"/>
    <col min="13555" max="13555" width="9.85546875" style="27" customWidth="1"/>
    <col min="13556" max="13557" width="10" style="27" customWidth="1"/>
    <col min="13558" max="13563" width="9.28515625" style="27" customWidth="1"/>
    <col min="13564" max="13808" width="9.140625" style="27"/>
    <col min="13809" max="13809" width="0.42578125" style="27" customWidth="1"/>
    <col min="13810" max="13810" width="12.140625" style="27" customWidth="1"/>
    <col min="13811" max="13811" width="9.85546875" style="27" customWidth="1"/>
    <col min="13812" max="13813" width="10" style="27" customWidth="1"/>
    <col min="13814" max="13819" width="9.28515625" style="27" customWidth="1"/>
    <col min="13820" max="14064" width="9.140625" style="27"/>
    <col min="14065" max="14065" width="0.42578125" style="27" customWidth="1"/>
    <col min="14066" max="14066" width="12.140625" style="27" customWidth="1"/>
    <col min="14067" max="14067" width="9.85546875" style="27" customWidth="1"/>
    <col min="14068" max="14069" width="10" style="27" customWidth="1"/>
    <col min="14070" max="14075" width="9.28515625" style="27" customWidth="1"/>
    <col min="14076" max="14320" width="9.140625" style="27"/>
    <col min="14321" max="14321" width="0.42578125" style="27" customWidth="1"/>
    <col min="14322" max="14322" width="12.140625" style="27" customWidth="1"/>
    <col min="14323" max="14323" width="9.85546875" style="27" customWidth="1"/>
    <col min="14324" max="14325" width="10" style="27" customWidth="1"/>
    <col min="14326" max="14331" width="9.28515625" style="27" customWidth="1"/>
    <col min="14332" max="14576" width="9.140625" style="27"/>
    <col min="14577" max="14577" width="0.42578125" style="27" customWidth="1"/>
    <col min="14578" max="14578" width="12.140625" style="27" customWidth="1"/>
    <col min="14579" max="14579" width="9.85546875" style="27" customWidth="1"/>
    <col min="14580" max="14581" width="10" style="27" customWidth="1"/>
    <col min="14582" max="14587" width="9.28515625" style="27" customWidth="1"/>
    <col min="14588" max="14832" width="9.140625" style="27"/>
    <col min="14833" max="14833" width="0.42578125" style="27" customWidth="1"/>
    <col min="14834" max="14834" width="12.140625" style="27" customWidth="1"/>
    <col min="14835" max="14835" width="9.85546875" style="27" customWidth="1"/>
    <col min="14836" max="14837" width="10" style="27" customWidth="1"/>
    <col min="14838" max="14843" width="9.28515625" style="27" customWidth="1"/>
    <col min="14844" max="15088" width="9.140625" style="27"/>
    <col min="15089" max="15089" width="0.42578125" style="27" customWidth="1"/>
    <col min="15090" max="15090" width="12.140625" style="27" customWidth="1"/>
    <col min="15091" max="15091" width="9.85546875" style="27" customWidth="1"/>
    <col min="15092" max="15093" width="10" style="27" customWidth="1"/>
    <col min="15094" max="15099" width="9.28515625" style="27" customWidth="1"/>
    <col min="15100" max="15344" width="9.140625" style="27"/>
    <col min="15345" max="15345" width="0.42578125" style="27" customWidth="1"/>
    <col min="15346" max="15346" width="12.140625" style="27" customWidth="1"/>
    <col min="15347" max="15347" width="9.85546875" style="27" customWidth="1"/>
    <col min="15348" max="15349" width="10" style="27" customWidth="1"/>
    <col min="15350" max="15355" width="9.28515625" style="27" customWidth="1"/>
    <col min="15356" max="15600" width="9.140625" style="27"/>
    <col min="15601" max="15601" width="0.42578125" style="27" customWidth="1"/>
    <col min="15602" max="15602" width="12.140625" style="27" customWidth="1"/>
    <col min="15603" max="15603" width="9.85546875" style="27" customWidth="1"/>
    <col min="15604" max="15605" width="10" style="27" customWidth="1"/>
    <col min="15606" max="15611" width="9.28515625" style="27" customWidth="1"/>
    <col min="15612" max="15856" width="9.140625" style="27"/>
    <col min="15857" max="15857" width="0.42578125" style="27" customWidth="1"/>
    <col min="15858" max="15858" width="12.140625" style="27" customWidth="1"/>
    <col min="15859" max="15859" width="9.85546875" style="27" customWidth="1"/>
    <col min="15860" max="15861" width="10" style="27" customWidth="1"/>
    <col min="15862" max="15867" width="9.28515625" style="27" customWidth="1"/>
    <col min="15868" max="16112" width="9.140625" style="27"/>
    <col min="16113" max="16113" width="0.42578125" style="27" customWidth="1"/>
    <col min="16114" max="16114" width="12.140625" style="27" customWidth="1"/>
    <col min="16115" max="16115" width="9.85546875" style="27" customWidth="1"/>
    <col min="16116" max="16117" width="10" style="27" customWidth="1"/>
    <col min="16118" max="16123" width="9.28515625" style="27" customWidth="1"/>
    <col min="16124" max="16384" width="9.140625" style="27"/>
  </cols>
  <sheetData>
    <row r="1" spans="1:16" s="1" customFormat="1" ht="12"/>
    <row r="2" spans="1:16" s="1" customFormat="1" ht="18" customHeight="1">
      <c r="M2" s="43" t="s">
        <v>65</v>
      </c>
    </row>
    <row r="3" spans="1:16" s="1" customFormat="1" ht="18.75" customHeight="1"/>
    <row r="4" spans="1:16" s="1" customFormat="1" ht="18">
      <c r="M4" s="44"/>
      <c r="N4" s="135"/>
      <c r="P4" s="2" t="s">
        <v>482</v>
      </c>
    </row>
    <row r="5" spans="1:16" s="45" customFormat="1" ht="36" customHeight="1">
      <c r="A5" s="289" t="s">
        <v>50</v>
      </c>
      <c r="B5" s="289"/>
      <c r="C5" s="289"/>
      <c r="D5" s="289"/>
      <c r="E5" s="289"/>
      <c r="F5" s="289"/>
      <c r="G5" s="289"/>
      <c r="H5" s="289"/>
      <c r="I5" s="289"/>
      <c r="J5" s="289"/>
      <c r="K5" s="289"/>
    </row>
    <row r="6" spans="1:16" s="45" customFormat="1" ht="15.75" customHeight="1">
      <c r="A6" s="300"/>
      <c r="B6" s="293" t="s">
        <v>79</v>
      </c>
      <c r="C6" s="294"/>
      <c r="D6" s="294"/>
      <c r="E6" s="294"/>
      <c r="F6" s="294"/>
      <c r="G6" s="293" t="s">
        <v>80</v>
      </c>
      <c r="H6" s="294"/>
      <c r="I6" s="294"/>
      <c r="J6" s="294"/>
      <c r="K6" s="294"/>
      <c r="L6" s="293" t="s">
        <v>81</v>
      </c>
      <c r="M6" s="294"/>
      <c r="N6" s="294"/>
      <c r="O6" s="294"/>
      <c r="P6" s="294"/>
    </row>
    <row r="7" spans="1:16"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s="45" customFormat="1" ht="3" customHeight="1">
      <c r="A9" s="125"/>
      <c r="B9" s="125"/>
      <c r="C9" s="125"/>
      <c r="D9" s="125"/>
      <c r="E9" s="125"/>
      <c r="F9" s="125"/>
    </row>
    <row r="10" spans="1:16" s="45" customFormat="1" ht="20.25" customHeight="1">
      <c r="A10" s="167" t="s">
        <v>79</v>
      </c>
      <c r="B10" s="168">
        <v>98560</v>
      </c>
      <c r="C10" s="168">
        <v>-39797</v>
      </c>
      <c r="D10" s="169">
        <v>-28.763994593696019</v>
      </c>
      <c r="E10" s="168">
        <v>-33624</v>
      </c>
      <c r="F10" s="169">
        <v>-25.437269261030078</v>
      </c>
      <c r="G10" s="168">
        <v>45006</v>
      </c>
      <c r="H10" s="168">
        <v>-16908</v>
      </c>
      <c r="I10" s="169">
        <v>-27.308847756565559</v>
      </c>
      <c r="J10" s="168">
        <v>-16682</v>
      </c>
      <c r="K10" s="169">
        <v>-27.042536635974582</v>
      </c>
      <c r="L10" s="168">
        <v>53554</v>
      </c>
      <c r="M10" s="168">
        <v>-22889</v>
      </c>
      <c r="N10" s="169">
        <v>-29.94257158928875</v>
      </c>
      <c r="O10" s="168">
        <v>-16942</v>
      </c>
      <c r="P10" s="169">
        <v>-24.032569223785746</v>
      </c>
    </row>
    <row r="11" spans="1:16" s="45" customFormat="1" ht="15" customHeight="1">
      <c r="A11" s="170" t="s">
        <v>319</v>
      </c>
      <c r="B11" s="171">
        <v>9</v>
      </c>
      <c r="C11" s="171">
        <v>-8</v>
      </c>
      <c r="D11" s="172">
        <v>-47.058823529411768</v>
      </c>
      <c r="E11" s="171">
        <v>5</v>
      </c>
      <c r="F11" s="172">
        <v>125</v>
      </c>
      <c r="G11" s="171">
        <v>4</v>
      </c>
      <c r="H11" s="173">
        <v>4</v>
      </c>
      <c r="I11" s="172">
        <v>0</v>
      </c>
      <c r="J11" s="171">
        <v>2</v>
      </c>
      <c r="K11" s="172">
        <v>100</v>
      </c>
      <c r="L11" s="171">
        <v>5</v>
      </c>
      <c r="M11" s="171">
        <v>-12</v>
      </c>
      <c r="N11" s="172">
        <v>-70.588235294117652</v>
      </c>
      <c r="O11" s="171">
        <v>3</v>
      </c>
      <c r="P11" s="172">
        <v>150</v>
      </c>
    </row>
    <row r="12" spans="1:16" s="45" customFormat="1" ht="24.95" customHeight="1">
      <c r="A12" s="179" t="s">
        <v>465</v>
      </c>
      <c r="B12" s="180">
        <v>52</v>
      </c>
      <c r="C12" s="180">
        <v>-35</v>
      </c>
      <c r="D12" s="181">
        <v>-40.229885057471265</v>
      </c>
      <c r="E12" s="180">
        <v>11</v>
      </c>
      <c r="F12" s="181">
        <v>26.829268292682926</v>
      </c>
      <c r="G12" s="180">
        <v>17</v>
      </c>
      <c r="H12" s="182">
        <v>-9</v>
      </c>
      <c r="I12" s="181">
        <v>-34.615384615384613</v>
      </c>
      <c r="J12" s="180">
        <v>4</v>
      </c>
      <c r="K12" s="181">
        <v>30.76923076923077</v>
      </c>
      <c r="L12" s="180">
        <v>35</v>
      </c>
      <c r="M12" s="180">
        <v>-26</v>
      </c>
      <c r="N12" s="181">
        <v>-42.622950819672134</v>
      </c>
      <c r="O12" s="180">
        <v>7</v>
      </c>
      <c r="P12" s="181">
        <v>25</v>
      </c>
    </row>
    <row r="13" spans="1:16" s="45" customFormat="1" ht="24.95" customHeight="1">
      <c r="A13" s="170" t="s">
        <v>321</v>
      </c>
      <c r="B13" s="171">
        <v>294</v>
      </c>
      <c r="C13" s="171">
        <v>-100</v>
      </c>
      <c r="D13" s="172">
        <v>-25.380710659898476</v>
      </c>
      <c r="E13" s="171">
        <v>-63</v>
      </c>
      <c r="F13" s="172">
        <v>-17.647058823529413</v>
      </c>
      <c r="G13" s="171">
        <v>113</v>
      </c>
      <c r="H13" s="173">
        <v>-37</v>
      </c>
      <c r="I13" s="172">
        <v>-24.666666666666668</v>
      </c>
      <c r="J13" s="171">
        <v>-43</v>
      </c>
      <c r="K13" s="172">
        <v>-27.564102564102566</v>
      </c>
      <c r="L13" s="171">
        <v>181</v>
      </c>
      <c r="M13" s="171">
        <v>-63</v>
      </c>
      <c r="N13" s="172">
        <v>-25.819672131147541</v>
      </c>
      <c r="O13" s="171">
        <v>-20</v>
      </c>
      <c r="P13" s="172">
        <v>-9.9502487562189046</v>
      </c>
    </row>
    <row r="14" spans="1:16" s="45" customFormat="1" ht="17.25" customHeight="1">
      <c r="A14" s="183" t="s">
        <v>322</v>
      </c>
      <c r="B14" s="180">
        <v>129</v>
      </c>
      <c r="C14" s="180">
        <v>-52</v>
      </c>
      <c r="D14" s="181">
        <v>-28.729281767955801</v>
      </c>
      <c r="E14" s="180">
        <v>-42</v>
      </c>
      <c r="F14" s="181">
        <v>-24.561403508771932</v>
      </c>
      <c r="G14" s="180">
        <v>44</v>
      </c>
      <c r="H14" s="182">
        <v>-12</v>
      </c>
      <c r="I14" s="181">
        <v>-21.428571428571427</v>
      </c>
      <c r="J14" s="180">
        <v>-35</v>
      </c>
      <c r="K14" s="181">
        <v>-44.303797468354432</v>
      </c>
      <c r="L14" s="180">
        <v>85</v>
      </c>
      <c r="M14" s="180">
        <v>-40</v>
      </c>
      <c r="N14" s="181">
        <v>-32</v>
      </c>
      <c r="O14" s="180">
        <v>-7</v>
      </c>
      <c r="P14" s="181">
        <v>-7.6086956521739131</v>
      </c>
    </row>
    <row r="15" spans="1:16" s="45" customFormat="1" ht="24.95" customHeight="1">
      <c r="A15" s="170" t="s">
        <v>323</v>
      </c>
      <c r="B15" s="171">
        <v>61</v>
      </c>
      <c r="C15" s="171">
        <v>-18</v>
      </c>
      <c r="D15" s="172">
        <v>-22.784810126582279</v>
      </c>
      <c r="E15" s="171">
        <v>-15</v>
      </c>
      <c r="F15" s="172">
        <v>-19.736842105263158</v>
      </c>
      <c r="G15" s="171">
        <v>29</v>
      </c>
      <c r="H15" s="173">
        <v>4</v>
      </c>
      <c r="I15" s="172">
        <v>16</v>
      </c>
      <c r="J15" s="171">
        <v>5</v>
      </c>
      <c r="K15" s="172">
        <v>20.833333333333332</v>
      </c>
      <c r="L15" s="171">
        <v>32</v>
      </c>
      <c r="M15" s="171">
        <v>-22</v>
      </c>
      <c r="N15" s="172">
        <v>-40.74074074074074</v>
      </c>
      <c r="O15" s="171">
        <v>-20</v>
      </c>
      <c r="P15" s="172">
        <v>-38.46153846153846</v>
      </c>
    </row>
    <row r="16" spans="1:16" s="45" customFormat="1" ht="24.95" customHeight="1">
      <c r="A16" s="183" t="s">
        <v>324</v>
      </c>
      <c r="B16" s="180">
        <v>29</v>
      </c>
      <c r="C16" s="180">
        <v>11</v>
      </c>
      <c r="D16" s="181">
        <v>61.111111111111114</v>
      </c>
      <c r="E16" s="180">
        <v>-12</v>
      </c>
      <c r="F16" s="181">
        <v>-29.26829268292683</v>
      </c>
      <c r="G16" s="180">
        <v>12</v>
      </c>
      <c r="H16" s="182">
        <v>4</v>
      </c>
      <c r="I16" s="181">
        <v>50</v>
      </c>
      <c r="J16" s="180">
        <v>1</v>
      </c>
      <c r="K16" s="181">
        <v>9.0909090909090917</v>
      </c>
      <c r="L16" s="180">
        <v>17</v>
      </c>
      <c r="M16" s="180">
        <v>7</v>
      </c>
      <c r="N16" s="181">
        <v>70</v>
      </c>
      <c r="O16" s="180">
        <v>-13</v>
      </c>
      <c r="P16" s="181">
        <v>-43.333333333333336</v>
      </c>
    </row>
    <row r="17" spans="1:16" s="45" customFormat="1" ht="15.75" customHeight="1">
      <c r="A17" s="170" t="s">
        <v>325</v>
      </c>
      <c r="B17" s="171">
        <v>2147</v>
      </c>
      <c r="C17" s="171">
        <v>-1214</v>
      </c>
      <c r="D17" s="172">
        <v>-36.120202320737874</v>
      </c>
      <c r="E17" s="171">
        <v>-314</v>
      </c>
      <c r="F17" s="172">
        <v>-12.759041040227549</v>
      </c>
      <c r="G17" s="171">
        <v>1603</v>
      </c>
      <c r="H17" s="173">
        <v>-861</v>
      </c>
      <c r="I17" s="172">
        <v>-34.94318181818182</v>
      </c>
      <c r="J17" s="171">
        <v>-227</v>
      </c>
      <c r="K17" s="172">
        <v>-12.404371584699453</v>
      </c>
      <c r="L17" s="171">
        <v>544</v>
      </c>
      <c r="M17" s="171">
        <v>-353</v>
      </c>
      <c r="N17" s="172">
        <v>-39.35340022296544</v>
      </c>
      <c r="O17" s="171">
        <v>-87</v>
      </c>
      <c r="P17" s="172">
        <v>-13.787638668779715</v>
      </c>
    </row>
    <row r="18" spans="1:16" s="45" customFormat="1" ht="24.95" customHeight="1">
      <c r="A18" s="183" t="s">
        <v>326</v>
      </c>
      <c r="B18" s="180">
        <v>601</v>
      </c>
      <c r="C18" s="180">
        <v>-29</v>
      </c>
      <c r="D18" s="181">
        <v>-4.6031746031746028</v>
      </c>
      <c r="E18" s="180">
        <v>-493</v>
      </c>
      <c r="F18" s="181">
        <v>-45.063985374771484</v>
      </c>
      <c r="G18" s="180">
        <v>420</v>
      </c>
      <c r="H18" s="182">
        <v>-7</v>
      </c>
      <c r="I18" s="181">
        <v>-1.639344262295082</v>
      </c>
      <c r="J18" s="180">
        <v>-315</v>
      </c>
      <c r="K18" s="181">
        <v>-42.857142857142854</v>
      </c>
      <c r="L18" s="180">
        <v>181</v>
      </c>
      <c r="M18" s="180">
        <v>-22</v>
      </c>
      <c r="N18" s="181">
        <v>-10.83743842364532</v>
      </c>
      <c r="O18" s="180">
        <v>-178</v>
      </c>
      <c r="P18" s="181">
        <v>-49.582172701949858</v>
      </c>
    </row>
    <row r="19" spans="1:16" s="45" customFormat="1" ht="18" customHeight="1">
      <c r="A19" s="170" t="s">
        <v>327</v>
      </c>
      <c r="B19" s="171">
        <v>544</v>
      </c>
      <c r="C19" s="171">
        <v>-850</v>
      </c>
      <c r="D19" s="172">
        <v>-60.975609756097562</v>
      </c>
      <c r="E19" s="171">
        <v>-191</v>
      </c>
      <c r="F19" s="172">
        <v>-25.986394557823129</v>
      </c>
      <c r="G19" s="171">
        <v>344</v>
      </c>
      <c r="H19" s="173">
        <v>-437</v>
      </c>
      <c r="I19" s="172">
        <v>-55.953905249679899</v>
      </c>
      <c r="J19" s="171">
        <v>-123</v>
      </c>
      <c r="K19" s="172">
        <v>-26.338329764453963</v>
      </c>
      <c r="L19" s="171">
        <v>200</v>
      </c>
      <c r="M19" s="171">
        <v>-413</v>
      </c>
      <c r="N19" s="172">
        <v>-67.373572593800972</v>
      </c>
      <c r="O19" s="171">
        <v>-68</v>
      </c>
      <c r="P19" s="172">
        <v>-25.373134328358208</v>
      </c>
    </row>
    <row r="20" spans="1:16" s="45" customFormat="1" ht="24.95" customHeight="1">
      <c r="A20" s="183" t="s">
        <v>328</v>
      </c>
      <c r="B20" s="180">
        <v>1240</v>
      </c>
      <c r="C20" s="180">
        <v>-559</v>
      </c>
      <c r="D20" s="181">
        <v>-31.072818232351306</v>
      </c>
      <c r="E20" s="180">
        <v>-313</v>
      </c>
      <c r="F20" s="181">
        <v>-20.154539600772697</v>
      </c>
      <c r="G20" s="180">
        <v>430</v>
      </c>
      <c r="H20" s="182">
        <v>-186</v>
      </c>
      <c r="I20" s="181">
        <v>-30.194805194805195</v>
      </c>
      <c r="J20" s="180">
        <v>-71</v>
      </c>
      <c r="K20" s="181">
        <v>-14.171656686626747</v>
      </c>
      <c r="L20" s="180">
        <v>810</v>
      </c>
      <c r="M20" s="180">
        <v>-373</v>
      </c>
      <c r="N20" s="181">
        <v>-31.530008453085376</v>
      </c>
      <c r="O20" s="180">
        <v>-242</v>
      </c>
      <c r="P20" s="181">
        <v>-23.00380228136882</v>
      </c>
    </row>
    <row r="21" spans="1:16" s="45" customFormat="1" ht="18" customHeight="1">
      <c r="A21" s="170" t="s">
        <v>329</v>
      </c>
      <c r="B21" s="171">
        <v>213</v>
      </c>
      <c r="C21" s="171">
        <v>-125</v>
      </c>
      <c r="D21" s="172">
        <v>-36.982248520710058</v>
      </c>
      <c r="E21" s="171">
        <v>-11</v>
      </c>
      <c r="F21" s="172">
        <v>-4.9107142857142856</v>
      </c>
      <c r="G21" s="171">
        <v>129</v>
      </c>
      <c r="H21" s="173">
        <v>-95</v>
      </c>
      <c r="I21" s="172">
        <v>-42.410714285714285</v>
      </c>
      <c r="J21" s="171">
        <v>-7</v>
      </c>
      <c r="K21" s="172">
        <v>-5.1470588235294121</v>
      </c>
      <c r="L21" s="171">
        <v>84</v>
      </c>
      <c r="M21" s="171">
        <v>-30</v>
      </c>
      <c r="N21" s="172">
        <v>-26.315789473684209</v>
      </c>
      <c r="O21" s="171">
        <v>-4</v>
      </c>
      <c r="P21" s="172">
        <v>-4.5454545454545459</v>
      </c>
    </row>
    <row r="22" spans="1:16" s="45" customFormat="1" ht="33" customHeight="1">
      <c r="A22" s="183" t="s">
        <v>330</v>
      </c>
      <c r="B22" s="180">
        <v>869</v>
      </c>
      <c r="C22" s="180">
        <v>-528</v>
      </c>
      <c r="D22" s="181">
        <v>-37.795275590551178</v>
      </c>
      <c r="E22" s="180">
        <v>-702</v>
      </c>
      <c r="F22" s="181">
        <v>-44.684914067472945</v>
      </c>
      <c r="G22" s="180">
        <v>438</v>
      </c>
      <c r="H22" s="182">
        <v>-279</v>
      </c>
      <c r="I22" s="181">
        <v>-38.912133891213387</v>
      </c>
      <c r="J22" s="180">
        <v>-377</v>
      </c>
      <c r="K22" s="181">
        <v>-46.257668711656443</v>
      </c>
      <c r="L22" s="180">
        <v>431</v>
      </c>
      <c r="M22" s="180">
        <v>-249</v>
      </c>
      <c r="N22" s="181">
        <v>-36.617647058823529</v>
      </c>
      <c r="O22" s="180">
        <v>-325</v>
      </c>
      <c r="P22" s="181">
        <v>-42.989417989417987</v>
      </c>
    </row>
    <row r="23" spans="1:16" s="45" customFormat="1" ht="24.95" customHeight="1">
      <c r="A23" s="170" t="s">
        <v>331</v>
      </c>
      <c r="B23" s="171">
        <v>922</v>
      </c>
      <c r="C23" s="171">
        <v>-372</v>
      </c>
      <c r="D23" s="172">
        <v>-28.748068006182379</v>
      </c>
      <c r="E23" s="171">
        <v>-206</v>
      </c>
      <c r="F23" s="172">
        <v>-18.26241134751773</v>
      </c>
      <c r="G23" s="171">
        <v>209</v>
      </c>
      <c r="H23" s="173">
        <v>-76</v>
      </c>
      <c r="I23" s="172">
        <v>-26.666666666666668</v>
      </c>
      <c r="J23" s="171">
        <v>-49</v>
      </c>
      <c r="K23" s="172">
        <v>-18.992248062015506</v>
      </c>
      <c r="L23" s="171">
        <v>713</v>
      </c>
      <c r="M23" s="171">
        <v>-296</v>
      </c>
      <c r="N23" s="172">
        <v>-29.335976214073341</v>
      </c>
      <c r="O23" s="171">
        <v>-157</v>
      </c>
      <c r="P23" s="172">
        <v>-18.045977011494251</v>
      </c>
    </row>
    <row r="24" spans="1:16" s="45" customFormat="1" ht="18" customHeight="1">
      <c r="A24" s="183" t="s">
        <v>332</v>
      </c>
      <c r="B24" s="180">
        <v>588</v>
      </c>
      <c r="C24" s="180">
        <v>-196</v>
      </c>
      <c r="D24" s="181">
        <v>-25</v>
      </c>
      <c r="E24" s="180">
        <v>64</v>
      </c>
      <c r="F24" s="181">
        <v>12.213740458015268</v>
      </c>
      <c r="G24" s="180">
        <v>467</v>
      </c>
      <c r="H24" s="182">
        <v>-128</v>
      </c>
      <c r="I24" s="181">
        <v>-21.512605042016808</v>
      </c>
      <c r="J24" s="180">
        <v>47</v>
      </c>
      <c r="K24" s="181">
        <v>11.19047619047619</v>
      </c>
      <c r="L24" s="180">
        <v>121</v>
      </c>
      <c r="M24" s="180">
        <v>-68</v>
      </c>
      <c r="N24" s="181">
        <v>-35.978835978835981</v>
      </c>
      <c r="O24" s="180">
        <v>17</v>
      </c>
      <c r="P24" s="181">
        <v>16.346153846153847</v>
      </c>
    </row>
    <row r="25" spans="1:16" s="45" customFormat="1" ht="18" customHeight="1">
      <c r="A25" s="170" t="s">
        <v>333</v>
      </c>
      <c r="B25" s="171">
        <v>5404</v>
      </c>
      <c r="C25" s="171">
        <v>546</v>
      </c>
      <c r="D25" s="172">
        <v>11.239193083573488</v>
      </c>
      <c r="E25" s="171">
        <v>4</v>
      </c>
      <c r="F25" s="172">
        <v>7.407407407407407E-2</v>
      </c>
      <c r="G25" s="171">
        <v>2411</v>
      </c>
      <c r="H25" s="173">
        <v>216</v>
      </c>
      <c r="I25" s="172">
        <v>9.8405466970387252</v>
      </c>
      <c r="J25" s="171">
        <v>-32</v>
      </c>
      <c r="K25" s="172">
        <v>-1.3098649201801065</v>
      </c>
      <c r="L25" s="171">
        <v>2993</v>
      </c>
      <c r="M25" s="171">
        <v>330</v>
      </c>
      <c r="N25" s="172">
        <v>12.392039053698836</v>
      </c>
      <c r="O25" s="171">
        <v>36</v>
      </c>
      <c r="P25" s="172">
        <v>1.217450118363206</v>
      </c>
    </row>
    <row r="26" spans="1:16" s="45" customFormat="1" ht="24.95" customHeight="1">
      <c r="A26" s="183" t="s">
        <v>334</v>
      </c>
      <c r="B26" s="180">
        <v>1142</v>
      </c>
      <c r="C26" s="180">
        <v>-714</v>
      </c>
      <c r="D26" s="181">
        <v>-38.469827586206897</v>
      </c>
      <c r="E26" s="180">
        <v>-277</v>
      </c>
      <c r="F26" s="181">
        <v>-19.52078928823115</v>
      </c>
      <c r="G26" s="180">
        <v>332</v>
      </c>
      <c r="H26" s="182">
        <v>-196</v>
      </c>
      <c r="I26" s="181">
        <v>-37.121212121212125</v>
      </c>
      <c r="J26" s="180">
        <v>-13</v>
      </c>
      <c r="K26" s="181">
        <v>-3.7681159420289854</v>
      </c>
      <c r="L26" s="180">
        <v>810</v>
      </c>
      <c r="M26" s="180">
        <v>-518</v>
      </c>
      <c r="N26" s="181">
        <v>-39.006024096385545</v>
      </c>
      <c r="O26" s="180">
        <v>-264</v>
      </c>
      <c r="P26" s="181">
        <v>-24.58100558659218</v>
      </c>
    </row>
    <row r="27" spans="1:16" s="45" customFormat="1" ht="24.95" customHeight="1">
      <c r="A27" s="170" t="s">
        <v>335</v>
      </c>
      <c r="B27" s="171">
        <v>176</v>
      </c>
      <c r="C27" s="171">
        <v>-75</v>
      </c>
      <c r="D27" s="172">
        <v>-29.880478087649401</v>
      </c>
      <c r="E27" s="171">
        <v>-57</v>
      </c>
      <c r="F27" s="172">
        <v>-24.463519313304722</v>
      </c>
      <c r="G27" s="171">
        <v>25</v>
      </c>
      <c r="H27" s="173">
        <v>-17</v>
      </c>
      <c r="I27" s="172">
        <v>-40.476190476190474</v>
      </c>
      <c r="J27" s="171">
        <v>-14</v>
      </c>
      <c r="K27" s="172">
        <v>-35.897435897435898</v>
      </c>
      <c r="L27" s="171">
        <v>151</v>
      </c>
      <c r="M27" s="171">
        <v>-58</v>
      </c>
      <c r="N27" s="172">
        <v>-27.751196172248804</v>
      </c>
      <c r="O27" s="171">
        <v>-43</v>
      </c>
      <c r="P27" s="172">
        <v>-22.164948453608247</v>
      </c>
    </row>
    <row r="28" spans="1:16" s="45" customFormat="1" ht="24.95" customHeight="1">
      <c r="A28" s="183" t="s">
        <v>336</v>
      </c>
      <c r="B28" s="180">
        <v>570</v>
      </c>
      <c r="C28" s="180">
        <v>-313</v>
      </c>
      <c r="D28" s="181">
        <v>-35.447338618346549</v>
      </c>
      <c r="E28" s="180">
        <v>-106</v>
      </c>
      <c r="F28" s="181">
        <v>-15.680473372781066</v>
      </c>
      <c r="G28" s="180">
        <v>378</v>
      </c>
      <c r="H28" s="182">
        <v>-226</v>
      </c>
      <c r="I28" s="181">
        <v>-37.41721854304636</v>
      </c>
      <c r="J28" s="180">
        <v>-57</v>
      </c>
      <c r="K28" s="181">
        <v>-13.103448275862069</v>
      </c>
      <c r="L28" s="180">
        <v>192</v>
      </c>
      <c r="M28" s="180">
        <v>-87</v>
      </c>
      <c r="N28" s="181">
        <v>-31.182795698924732</v>
      </c>
      <c r="O28" s="180">
        <v>-49</v>
      </c>
      <c r="P28" s="181">
        <v>-20.331950207468878</v>
      </c>
    </row>
    <row r="29" spans="1:16" s="45" customFormat="1" ht="24.95" customHeight="1">
      <c r="A29" s="170" t="s">
        <v>337</v>
      </c>
      <c r="B29" s="171">
        <v>54</v>
      </c>
      <c r="C29" s="171">
        <v>-69</v>
      </c>
      <c r="D29" s="172">
        <v>-56.097560975609753</v>
      </c>
      <c r="E29" s="171">
        <v>-6</v>
      </c>
      <c r="F29" s="172">
        <v>-10</v>
      </c>
      <c r="G29" s="171">
        <v>25</v>
      </c>
      <c r="H29" s="173">
        <v>-40</v>
      </c>
      <c r="I29" s="172">
        <v>-61.53846153846154</v>
      </c>
      <c r="J29" s="171">
        <v>-3</v>
      </c>
      <c r="K29" s="172">
        <v>-10.714285714285714</v>
      </c>
      <c r="L29" s="171">
        <v>29</v>
      </c>
      <c r="M29" s="171">
        <v>-29</v>
      </c>
      <c r="N29" s="172">
        <v>-50</v>
      </c>
      <c r="O29" s="171">
        <v>-3</v>
      </c>
      <c r="P29" s="172">
        <v>-9.375</v>
      </c>
    </row>
    <row r="30" spans="1:16" s="45" customFormat="1" ht="24.95" customHeight="1">
      <c r="A30" s="183" t="s">
        <v>338</v>
      </c>
      <c r="B30" s="180">
        <v>815</v>
      </c>
      <c r="C30" s="180">
        <v>-565</v>
      </c>
      <c r="D30" s="181">
        <v>-40.94202898550725</v>
      </c>
      <c r="E30" s="180">
        <v>-310</v>
      </c>
      <c r="F30" s="181">
        <v>-27.555555555555557</v>
      </c>
      <c r="G30" s="180">
        <v>340</v>
      </c>
      <c r="H30" s="182">
        <v>-172</v>
      </c>
      <c r="I30" s="181">
        <v>-33.59375</v>
      </c>
      <c r="J30" s="180">
        <v>-152</v>
      </c>
      <c r="K30" s="181">
        <v>-30.894308943089431</v>
      </c>
      <c r="L30" s="180">
        <v>475</v>
      </c>
      <c r="M30" s="180">
        <v>-393</v>
      </c>
      <c r="N30" s="181">
        <v>-45.276497695852534</v>
      </c>
      <c r="O30" s="180">
        <v>-158</v>
      </c>
      <c r="P30" s="181">
        <v>-24.960505529225909</v>
      </c>
    </row>
    <row r="31" spans="1:16" s="45" customFormat="1" ht="35.25" customHeight="1">
      <c r="A31" s="170" t="s">
        <v>339</v>
      </c>
      <c r="B31" s="171">
        <v>535</v>
      </c>
      <c r="C31" s="171">
        <v>-798</v>
      </c>
      <c r="D31" s="172">
        <v>-59.864966241560388</v>
      </c>
      <c r="E31" s="171">
        <v>-392</v>
      </c>
      <c r="F31" s="172">
        <v>-42.286947141316077</v>
      </c>
      <c r="G31" s="171">
        <v>373</v>
      </c>
      <c r="H31" s="173">
        <v>-598</v>
      </c>
      <c r="I31" s="172">
        <v>-61.585993820803296</v>
      </c>
      <c r="J31" s="171">
        <v>-276</v>
      </c>
      <c r="K31" s="172">
        <v>-42.526964560862865</v>
      </c>
      <c r="L31" s="171">
        <v>162</v>
      </c>
      <c r="M31" s="171">
        <v>-200</v>
      </c>
      <c r="N31" s="172">
        <v>-55.248618784530386</v>
      </c>
      <c r="O31" s="171">
        <v>-116</v>
      </c>
      <c r="P31" s="172">
        <v>-41.726618705035975</v>
      </c>
    </row>
    <row r="32" spans="1:16" s="45" customFormat="1" ht="24.95" customHeight="1">
      <c r="A32" s="183" t="s">
        <v>340</v>
      </c>
      <c r="B32" s="180">
        <v>2475</v>
      </c>
      <c r="C32" s="180">
        <v>-2087</v>
      </c>
      <c r="D32" s="181">
        <v>-45.747479175800088</v>
      </c>
      <c r="E32" s="180">
        <v>-1185</v>
      </c>
      <c r="F32" s="181">
        <v>-32.377049180327866</v>
      </c>
      <c r="G32" s="180">
        <v>1098</v>
      </c>
      <c r="H32" s="182">
        <v>-1247</v>
      </c>
      <c r="I32" s="181">
        <v>-53.176972281449892</v>
      </c>
      <c r="J32" s="180">
        <v>-612</v>
      </c>
      <c r="K32" s="181">
        <v>-35.789473684210527</v>
      </c>
      <c r="L32" s="180">
        <v>1377</v>
      </c>
      <c r="M32" s="180">
        <v>-840</v>
      </c>
      <c r="N32" s="181">
        <v>-37.889039242219212</v>
      </c>
      <c r="O32" s="180">
        <v>-573</v>
      </c>
      <c r="P32" s="181">
        <v>-29.384615384615383</v>
      </c>
    </row>
    <row r="33" spans="1:16" s="45" customFormat="1" ht="24.95" customHeight="1">
      <c r="A33" s="170" t="s">
        <v>341</v>
      </c>
      <c r="B33" s="171">
        <v>2563</v>
      </c>
      <c r="C33" s="171">
        <v>-990</v>
      </c>
      <c r="D33" s="172">
        <v>-27.86377708978328</v>
      </c>
      <c r="E33" s="171">
        <v>-304</v>
      </c>
      <c r="F33" s="172">
        <v>-10.603418207185211</v>
      </c>
      <c r="G33" s="171">
        <v>712</v>
      </c>
      <c r="H33" s="173">
        <v>-321</v>
      </c>
      <c r="I33" s="172">
        <v>-31.074540174249758</v>
      </c>
      <c r="J33" s="171">
        <v>-8</v>
      </c>
      <c r="K33" s="172">
        <v>-1.1111111111111112</v>
      </c>
      <c r="L33" s="171">
        <v>1851</v>
      </c>
      <c r="M33" s="171">
        <v>-669</v>
      </c>
      <c r="N33" s="172">
        <v>-26.547619047619047</v>
      </c>
      <c r="O33" s="171">
        <v>-296</v>
      </c>
      <c r="P33" s="172">
        <v>-13.786679087098276</v>
      </c>
    </row>
    <row r="34" spans="1:16" s="45" customFormat="1" ht="35.25" customHeight="1">
      <c r="A34" s="183" t="s">
        <v>342</v>
      </c>
      <c r="B34" s="180">
        <v>1321</v>
      </c>
      <c r="C34" s="180">
        <v>-745</v>
      </c>
      <c r="D34" s="181">
        <v>-36.060019361084223</v>
      </c>
      <c r="E34" s="180">
        <v>-746</v>
      </c>
      <c r="F34" s="181">
        <v>-36.090953072085149</v>
      </c>
      <c r="G34" s="180">
        <v>622</v>
      </c>
      <c r="H34" s="182">
        <v>-330</v>
      </c>
      <c r="I34" s="181">
        <v>-34.663865546218489</v>
      </c>
      <c r="J34" s="180">
        <v>-393</v>
      </c>
      <c r="K34" s="181">
        <v>-38.7192118226601</v>
      </c>
      <c r="L34" s="180">
        <v>699</v>
      </c>
      <c r="M34" s="180">
        <v>-415</v>
      </c>
      <c r="N34" s="181">
        <v>-37.253141831238779</v>
      </c>
      <c r="O34" s="180">
        <v>-353</v>
      </c>
      <c r="P34" s="181">
        <v>-33.555133079847906</v>
      </c>
    </row>
    <row r="35" spans="1:16" s="45" customFormat="1" ht="24.95" customHeight="1">
      <c r="A35" s="170" t="s">
        <v>343</v>
      </c>
      <c r="B35" s="171">
        <v>3322</v>
      </c>
      <c r="C35" s="171">
        <v>2731</v>
      </c>
      <c r="D35" s="172">
        <v>462.09813874788495</v>
      </c>
      <c r="E35" s="171">
        <v>1462</v>
      </c>
      <c r="F35" s="172">
        <v>78.602150537634415</v>
      </c>
      <c r="G35" s="171">
        <v>1678</v>
      </c>
      <c r="H35" s="173">
        <v>1337</v>
      </c>
      <c r="I35" s="172">
        <v>392.08211143695013</v>
      </c>
      <c r="J35" s="171">
        <v>842</v>
      </c>
      <c r="K35" s="172">
        <v>100.7177033492823</v>
      </c>
      <c r="L35" s="171">
        <v>1644</v>
      </c>
      <c r="M35" s="171">
        <v>1394</v>
      </c>
      <c r="N35" s="172">
        <v>557.6</v>
      </c>
      <c r="O35" s="171">
        <v>620</v>
      </c>
      <c r="P35" s="172">
        <v>60.546875</v>
      </c>
    </row>
    <row r="36" spans="1:16" s="45" customFormat="1" ht="24.95" customHeight="1">
      <c r="A36" s="183" t="s">
        <v>344</v>
      </c>
      <c r="B36" s="180">
        <v>2059</v>
      </c>
      <c r="C36" s="180">
        <v>-1294</v>
      </c>
      <c r="D36" s="181">
        <v>-38.592305398150913</v>
      </c>
      <c r="E36" s="180">
        <v>-962</v>
      </c>
      <c r="F36" s="181">
        <v>-31.843760344256868</v>
      </c>
      <c r="G36" s="180">
        <v>1367</v>
      </c>
      <c r="H36" s="182">
        <v>-789</v>
      </c>
      <c r="I36" s="181">
        <v>-36.595547309833023</v>
      </c>
      <c r="J36" s="180">
        <v>-644</v>
      </c>
      <c r="K36" s="181">
        <v>-32.023868722028844</v>
      </c>
      <c r="L36" s="180">
        <v>692</v>
      </c>
      <c r="M36" s="180">
        <v>-505</v>
      </c>
      <c r="N36" s="181">
        <v>-42.188805346700086</v>
      </c>
      <c r="O36" s="180">
        <v>-318</v>
      </c>
      <c r="P36" s="181">
        <v>-31.485148514851485</v>
      </c>
    </row>
    <row r="37" spans="1:16" s="45" customFormat="1" ht="39" customHeight="1">
      <c r="A37" s="170" t="s">
        <v>345</v>
      </c>
      <c r="B37" s="171">
        <v>3638</v>
      </c>
      <c r="C37" s="171">
        <v>-1862</v>
      </c>
      <c r="D37" s="172">
        <v>-33.854545454545452</v>
      </c>
      <c r="E37" s="171">
        <v>-916</v>
      </c>
      <c r="F37" s="172">
        <v>-20.114185331576635</v>
      </c>
      <c r="G37" s="171">
        <v>2398</v>
      </c>
      <c r="H37" s="173">
        <v>-1257</v>
      </c>
      <c r="I37" s="172">
        <v>-34.391244870041042</v>
      </c>
      <c r="J37" s="171">
        <v>-516</v>
      </c>
      <c r="K37" s="172">
        <v>-17.707618393960193</v>
      </c>
      <c r="L37" s="171">
        <v>1240</v>
      </c>
      <c r="M37" s="171">
        <v>-605</v>
      </c>
      <c r="N37" s="172">
        <v>-32.791327913279133</v>
      </c>
      <c r="O37" s="171">
        <v>-400</v>
      </c>
      <c r="P37" s="172">
        <v>-24.390243902439025</v>
      </c>
    </row>
    <row r="38" spans="1:16" s="45" customFormat="1" ht="36.75" customHeight="1">
      <c r="A38" s="183" t="s">
        <v>346</v>
      </c>
      <c r="B38" s="180">
        <v>2227</v>
      </c>
      <c r="C38" s="180">
        <v>-1172</v>
      </c>
      <c r="D38" s="181">
        <v>-34.480729626360691</v>
      </c>
      <c r="E38" s="180">
        <v>-440</v>
      </c>
      <c r="F38" s="181">
        <v>-16.497937757780278</v>
      </c>
      <c r="G38" s="180">
        <v>1571</v>
      </c>
      <c r="H38" s="182">
        <v>-806</v>
      </c>
      <c r="I38" s="181">
        <v>-33.908287757677748</v>
      </c>
      <c r="J38" s="180">
        <v>-274</v>
      </c>
      <c r="K38" s="181">
        <v>-14.850948509485095</v>
      </c>
      <c r="L38" s="180">
        <v>656</v>
      </c>
      <c r="M38" s="180">
        <v>-366</v>
      </c>
      <c r="N38" s="181">
        <v>-35.812133072407043</v>
      </c>
      <c r="O38" s="180">
        <v>-166</v>
      </c>
      <c r="P38" s="181">
        <v>-20.194647201946474</v>
      </c>
    </row>
    <row r="39" spans="1:16" s="45" customFormat="1" ht="24.95" customHeight="1">
      <c r="A39" s="170" t="s">
        <v>347</v>
      </c>
      <c r="B39" s="171">
        <v>17</v>
      </c>
      <c r="C39" s="171">
        <v>-19</v>
      </c>
      <c r="D39" s="172">
        <v>-52.777777777777779</v>
      </c>
      <c r="E39" s="171">
        <v>-14</v>
      </c>
      <c r="F39" s="172">
        <v>-45.161290322580648</v>
      </c>
      <c r="G39" s="171">
        <v>5</v>
      </c>
      <c r="H39" s="173">
        <v>-15</v>
      </c>
      <c r="I39" s="172">
        <v>-75</v>
      </c>
      <c r="J39" s="171">
        <v>-12</v>
      </c>
      <c r="K39" s="172">
        <v>-70.588235294117652</v>
      </c>
      <c r="L39" s="171">
        <v>12</v>
      </c>
      <c r="M39" s="171">
        <v>-4</v>
      </c>
      <c r="N39" s="172">
        <v>-25</v>
      </c>
      <c r="O39" s="171">
        <v>-2</v>
      </c>
      <c r="P39" s="172">
        <v>-14.285714285714286</v>
      </c>
    </row>
    <row r="40" spans="1:16" s="45" customFormat="1" ht="24.95" customHeight="1">
      <c r="A40" s="183" t="s">
        <v>348</v>
      </c>
      <c r="B40" s="180">
        <v>4295</v>
      </c>
      <c r="C40" s="180">
        <v>-4088</v>
      </c>
      <c r="D40" s="181">
        <v>-48.765358463557199</v>
      </c>
      <c r="E40" s="180">
        <v>-7638</v>
      </c>
      <c r="F40" s="181">
        <v>-64.007374507667805</v>
      </c>
      <c r="G40" s="180">
        <v>1959</v>
      </c>
      <c r="H40" s="182">
        <v>-1924</v>
      </c>
      <c r="I40" s="181">
        <v>-49.549317537986092</v>
      </c>
      <c r="J40" s="180">
        <v>-3553</v>
      </c>
      <c r="K40" s="181">
        <v>-64.459361393323661</v>
      </c>
      <c r="L40" s="180">
        <v>2336</v>
      </c>
      <c r="M40" s="180">
        <v>-2164</v>
      </c>
      <c r="N40" s="181">
        <v>-48.088888888888889</v>
      </c>
      <c r="O40" s="180">
        <v>-4085</v>
      </c>
      <c r="P40" s="181">
        <v>-63.619373929294504</v>
      </c>
    </row>
    <row r="41" spans="1:16" s="45" customFormat="1" ht="24.95" customHeight="1">
      <c r="A41" s="170" t="s">
        <v>349</v>
      </c>
      <c r="B41" s="171">
        <v>4695</v>
      </c>
      <c r="C41" s="171">
        <v>-2544</v>
      </c>
      <c r="D41" s="172">
        <v>-35.142975549108996</v>
      </c>
      <c r="E41" s="171">
        <v>-3440</v>
      </c>
      <c r="F41" s="172">
        <v>-42.286416717885679</v>
      </c>
      <c r="G41" s="171">
        <v>2699</v>
      </c>
      <c r="H41" s="173">
        <v>-1425</v>
      </c>
      <c r="I41" s="172">
        <v>-34.553831231813774</v>
      </c>
      <c r="J41" s="171">
        <v>-2524</v>
      </c>
      <c r="K41" s="172">
        <v>-48.324717595251769</v>
      </c>
      <c r="L41" s="171">
        <v>1996</v>
      </c>
      <c r="M41" s="171">
        <v>-1119</v>
      </c>
      <c r="N41" s="172">
        <v>-35.922953451043341</v>
      </c>
      <c r="O41" s="171">
        <v>-916</v>
      </c>
      <c r="P41" s="172">
        <v>-31.456043956043956</v>
      </c>
    </row>
    <row r="42" spans="1:16" s="45" customFormat="1" ht="24.95" customHeight="1">
      <c r="A42" s="183" t="s">
        <v>350</v>
      </c>
      <c r="B42" s="180">
        <v>1</v>
      </c>
      <c r="C42" s="180">
        <v>1</v>
      </c>
      <c r="D42" s="181">
        <v>0</v>
      </c>
      <c r="E42" s="180">
        <v>0</v>
      </c>
      <c r="F42" s="181">
        <v>0</v>
      </c>
      <c r="G42" s="180">
        <v>0</v>
      </c>
      <c r="H42" s="182">
        <v>0</v>
      </c>
      <c r="I42" s="181" t="s">
        <v>483</v>
      </c>
      <c r="J42" s="180">
        <v>-1</v>
      </c>
      <c r="K42" s="181">
        <v>-100</v>
      </c>
      <c r="L42" s="180">
        <v>1</v>
      </c>
      <c r="M42" s="180">
        <v>1</v>
      </c>
      <c r="N42" s="181">
        <v>0</v>
      </c>
      <c r="O42" s="180">
        <v>1</v>
      </c>
      <c r="P42" s="181">
        <v>0</v>
      </c>
    </row>
    <row r="43" spans="1:16" s="45" customFormat="1" ht="24.95" customHeight="1">
      <c r="A43" s="170" t="s">
        <v>351</v>
      </c>
      <c r="B43" s="171">
        <v>1523</v>
      </c>
      <c r="C43" s="171">
        <v>-993</v>
      </c>
      <c r="D43" s="172">
        <v>-39.467408585055644</v>
      </c>
      <c r="E43" s="171">
        <v>-2589</v>
      </c>
      <c r="F43" s="172">
        <v>-62.96206225680934</v>
      </c>
      <c r="G43" s="171">
        <v>960</v>
      </c>
      <c r="H43" s="173">
        <v>-640</v>
      </c>
      <c r="I43" s="172">
        <v>-40</v>
      </c>
      <c r="J43" s="171">
        <v>-1839</v>
      </c>
      <c r="K43" s="172">
        <v>-65.702036441586287</v>
      </c>
      <c r="L43" s="171">
        <v>563</v>
      </c>
      <c r="M43" s="171">
        <v>-353</v>
      </c>
      <c r="N43" s="172">
        <v>-38.537117903930131</v>
      </c>
      <c r="O43" s="171">
        <v>-750</v>
      </c>
      <c r="P43" s="172">
        <v>-57.121096725057122</v>
      </c>
    </row>
    <row r="44" spans="1:16" s="45" customFormat="1" ht="17.25" customHeight="1">
      <c r="A44" s="183" t="s">
        <v>352</v>
      </c>
      <c r="B44" s="180">
        <v>715</v>
      </c>
      <c r="C44" s="180">
        <v>-752</v>
      </c>
      <c r="D44" s="181">
        <v>-51.261077027948197</v>
      </c>
      <c r="E44" s="180">
        <v>-299</v>
      </c>
      <c r="F44" s="181">
        <v>-29.487179487179485</v>
      </c>
      <c r="G44" s="180">
        <v>446</v>
      </c>
      <c r="H44" s="182">
        <v>-502</v>
      </c>
      <c r="I44" s="181">
        <v>-52.953586497890292</v>
      </c>
      <c r="J44" s="180">
        <v>-221</v>
      </c>
      <c r="K44" s="181">
        <v>-33.133433283358322</v>
      </c>
      <c r="L44" s="180">
        <v>269</v>
      </c>
      <c r="M44" s="180">
        <v>-250</v>
      </c>
      <c r="N44" s="181">
        <v>-48.169556840077071</v>
      </c>
      <c r="O44" s="180">
        <v>-78</v>
      </c>
      <c r="P44" s="181">
        <v>-22.478386167146976</v>
      </c>
    </row>
    <row r="45" spans="1:16" ht="24.95" customHeight="1">
      <c r="A45" s="170" t="s">
        <v>353</v>
      </c>
      <c r="B45" s="171">
        <v>2489</v>
      </c>
      <c r="C45" s="171">
        <v>-1421</v>
      </c>
      <c r="D45" s="172">
        <v>-36.342710997442452</v>
      </c>
      <c r="E45" s="171">
        <v>-361</v>
      </c>
      <c r="F45" s="172">
        <v>-12.666666666666666</v>
      </c>
      <c r="G45" s="171">
        <v>2047</v>
      </c>
      <c r="H45" s="173">
        <v>-1089</v>
      </c>
      <c r="I45" s="172">
        <v>-34.725765306122447</v>
      </c>
      <c r="J45" s="171">
        <v>-289</v>
      </c>
      <c r="K45" s="172">
        <v>-12.371575342465754</v>
      </c>
      <c r="L45" s="171">
        <v>442</v>
      </c>
      <c r="M45" s="171">
        <v>-332</v>
      </c>
      <c r="N45" s="172">
        <v>-42.894056847545222</v>
      </c>
      <c r="O45" s="171">
        <v>-72</v>
      </c>
      <c r="P45" s="172">
        <v>-14.007782101167315</v>
      </c>
    </row>
    <row r="46" spans="1:16" s="26" customFormat="1" ht="24.95" customHeight="1">
      <c r="A46" s="183" t="s">
        <v>354</v>
      </c>
      <c r="B46" s="180">
        <v>2075</v>
      </c>
      <c r="C46" s="180">
        <v>467</v>
      </c>
      <c r="D46" s="181">
        <v>29.042288557213929</v>
      </c>
      <c r="E46" s="180">
        <v>628</v>
      </c>
      <c r="F46" s="181">
        <v>43.400138217000688</v>
      </c>
      <c r="G46" s="180">
        <v>1993</v>
      </c>
      <c r="H46" s="182">
        <v>502</v>
      </c>
      <c r="I46" s="181">
        <v>33.668678739101274</v>
      </c>
      <c r="J46" s="180">
        <v>614</v>
      </c>
      <c r="K46" s="181">
        <v>44.525018129079044</v>
      </c>
      <c r="L46" s="180">
        <v>82</v>
      </c>
      <c r="M46" s="180">
        <v>-35</v>
      </c>
      <c r="N46" s="181">
        <v>-29.914529914529915</v>
      </c>
      <c r="O46" s="180">
        <v>14</v>
      </c>
      <c r="P46" s="181">
        <v>20.588235294117649</v>
      </c>
    </row>
    <row r="47" spans="1:16" s="26" customFormat="1" ht="18" customHeight="1">
      <c r="A47" s="170" t="s">
        <v>355</v>
      </c>
      <c r="B47" s="171">
        <v>3931</v>
      </c>
      <c r="C47" s="171">
        <v>-1409</v>
      </c>
      <c r="D47" s="172">
        <v>-26.385767790262172</v>
      </c>
      <c r="E47" s="171">
        <v>-2136</v>
      </c>
      <c r="F47" s="172">
        <v>-35.206856766111756</v>
      </c>
      <c r="G47" s="171">
        <v>1465</v>
      </c>
      <c r="H47" s="173">
        <v>-612</v>
      </c>
      <c r="I47" s="172">
        <v>-29.465575349061147</v>
      </c>
      <c r="J47" s="171">
        <v>-1131</v>
      </c>
      <c r="K47" s="172">
        <v>-43.567026194144837</v>
      </c>
      <c r="L47" s="171">
        <v>2466</v>
      </c>
      <c r="M47" s="171">
        <v>-797</v>
      </c>
      <c r="N47" s="172">
        <v>-24.425375421391358</v>
      </c>
      <c r="O47" s="171">
        <v>-1005</v>
      </c>
      <c r="P47" s="172">
        <v>-28.954191875540189</v>
      </c>
    </row>
    <row r="48" spans="1:16" s="26" customFormat="1" ht="24.95" customHeight="1">
      <c r="A48" s="183" t="s">
        <v>356</v>
      </c>
      <c r="B48" s="180">
        <v>2086</v>
      </c>
      <c r="C48" s="180">
        <v>-4215</v>
      </c>
      <c r="D48" s="181">
        <v>-66.894143786700525</v>
      </c>
      <c r="E48" s="180">
        <v>-652</v>
      </c>
      <c r="F48" s="181">
        <v>-23.813002191380569</v>
      </c>
      <c r="G48" s="180">
        <v>473</v>
      </c>
      <c r="H48" s="182">
        <v>-1251</v>
      </c>
      <c r="I48" s="181">
        <v>-72.56380510440836</v>
      </c>
      <c r="J48" s="180">
        <v>-166</v>
      </c>
      <c r="K48" s="181">
        <v>-25.978090766823161</v>
      </c>
      <c r="L48" s="180">
        <v>1613</v>
      </c>
      <c r="M48" s="180">
        <v>-2964</v>
      </c>
      <c r="N48" s="181">
        <v>-64.75857548612629</v>
      </c>
      <c r="O48" s="180">
        <v>-486</v>
      </c>
      <c r="P48" s="181">
        <v>-23.153882801333967</v>
      </c>
    </row>
    <row r="49" spans="1:16" ht="24.95" customHeight="1">
      <c r="A49" s="170" t="s">
        <v>357</v>
      </c>
      <c r="B49" s="171">
        <v>208</v>
      </c>
      <c r="C49" s="171">
        <v>-82</v>
      </c>
      <c r="D49" s="172">
        <v>-28.275862068965516</v>
      </c>
      <c r="E49" s="171">
        <v>20</v>
      </c>
      <c r="F49" s="172">
        <v>10.638297872340425</v>
      </c>
      <c r="G49" s="171">
        <v>63</v>
      </c>
      <c r="H49" s="173">
        <v>5</v>
      </c>
      <c r="I49" s="172">
        <v>8.6206896551724146</v>
      </c>
      <c r="J49" s="171">
        <v>27</v>
      </c>
      <c r="K49" s="172">
        <v>75</v>
      </c>
      <c r="L49" s="171">
        <v>145</v>
      </c>
      <c r="M49" s="171">
        <v>-87</v>
      </c>
      <c r="N49" s="172">
        <v>-37.5</v>
      </c>
      <c r="O49" s="171">
        <v>-7</v>
      </c>
      <c r="P49" s="172">
        <v>-4.6052631578947372</v>
      </c>
    </row>
    <row r="50" spans="1:16" ht="35.25" customHeight="1">
      <c r="A50" s="183" t="s">
        <v>358</v>
      </c>
      <c r="B50" s="180">
        <v>17</v>
      </c>
      <c r="C50" s="180">
        <v>1</v>
      </c>
      <c r="D50" s="181">
        <v>6.25</v>
      </c>
      <c r="E50" s="180">
        <v>-12</v>
      </c>
      <c r="F50" s="181">
        <v>-41.379310344827587</v>
      </c>
      <c r="G50" s="180">
        <v>5</v>
      </c>
      <c r="H50" s="182">
        <v>1</v>
      </c>
      <c r="I50" s="181">
        <v>25</v>
      </c>
      <c r="J50" s="180">
        <v>3</v>
      </c>
      <c r="K50" s="181">
        <v>150</v>
      </c>
      <c r="L50" s="180">
        <v>12</v>
      </c>
      <c r="M50" s="180">
        <v>0</v>
      </c>
      <c r="N50" s="181">
        <v>0</v>
      </c>
      <c r="O50" s="180">
        <v>-15</v>
      </c>
      <c r="P50" s="181">
        <v>-55.555555555555557</v>
      </c>
    </row>
    <row r="51" spans="1:16" ht="24.95" customHeight="1">
      <c r="A51" s="170" t="s">
        <v>359</v>
      </c>
      <c r="B51" s="171">
        <v>8</v>
      </c>
      <c r="C51" s="171">
        <v>4</v>
      </c>
      <c r="D51" s="172">
        <v>100</v>
      </c>
      <c r="E51" s="171">
        <v>7</v>
      </c>
      <c r="F51" s="172">
        <v>700</v>
      </c>
      <c r="G51" s="171">
        <v>1</v>
      </c>
      <c r="H51" s="173">
        <v>0</v>
      </c>
      <c r="I51" s="172">
        <v>0</v>
      </c>
      <c r="J51" s="171">
        <v>1</v>
      </c>
      <c r="K51" s="172">
        <v>0</v>
      </c>
      <c r="L51" s="171">
        <v>7</v>
      </c>
      <c r="M51" s="171">
        <v>4</v>
      </c>
      <c r="N51" s="172">
        <v>133.33333333333334</v>
      </c>
      <c r="O51" s="171">
        <v>6</v>
      </c>
      <c r="P51" s="172">
        <v>600</v>
      </c>
    </row>
    <row r="52" spans="1:16" ht="24.95" customHeight="1">
      <c r="A52" s="183" t="s">
        <v>360</v>
      </c>
      <c r="B52" s="180">
        <v>80</v>
      </c>
      <c r="C52" s="180">
        <v>40</v>
      </c>
      <c r="D52" s="181">
        <v>100</v>
      </c>
      <c r="E52" s="180">
        <v>62</v>
      </c>
      <c r="F52" s="181">
        <v>344.44444444444446</v>
      </c>
      <c r="G52" s="180">
        <v>16</v>
      </c>
      <c r="H52" s="182">
        <v>14</v>
      </c>
      <c r="I52" s="181">
        <v>700</v>
      </c>
      <c r="J52" s="180">
        <v>13</v>
      </c>
      <c r="K52" s="181">
        <v>433.33333333333331</v>
      </c>
      <c r="L52" s="180">
        <v>64</v>
      </c>
      <c r="M52" s="180">
        <v>26</v>
      </c>
      <c r="N52" s="181">
        <v>68.421052631578945</v>
      </c>
      <c r="O52" s="180">
        <v>49</v>
      </c>
      <c r="P52" s="181">
        <v>326.66666666666669</v>
      </c>
    </row>
    <row r="53" spans="1:16" ht="24.95" customHeight="1">
      <c r="A53" s="170" t="s">
        <v>361</v>
      </c>
      <c r="B53" s="171">
        <v>4965</v>
      </c>
      <c r="C53" s="171">
        <v>-1076</v>
      </c>
      <c r="D53" s="172">
        <v>-17.811620592617118</v>
      </c>
      <c r="E53" s="171">
        <v>-260</v>
      </c>
      <c r="F53" s="172">
        <v>-4.9760765550239237</v>
      </c>
      <c r="G53" s="171">
        <v>76</v>
      </c>
      <c r="H53" s="173">
        <v>-46</v>
      </c>
      <c r="I53" s="172">
        <v>-37.704918032786885</v>
      </c>
      <c r="J53" s="171">
        <v>2</v>
      </c>
      <c r="K53" s="172">
        <v>2.7027027027027026</v>
      </c>
      <c r="L53" s="171">
        <v>4889</v>
      </c>
      <c r="M53" s="171">
        <v>-1030</v>
      </c>
      <c r="N53" s="172">
        <v>-17.401588106099002</v>
      </c>
      <c r="O53" s="171">
        <v>-262</v>
      </c>
      <c r="P53" s="172">
        <v>-5.0863909920403803</v>
      </c>
    </row>
    <row r="54" spans="1:16" ht="28.5" customHeight="1">
      <c r="A54" s="183" t="s">
        <v>466</v>
      </c>
      <c r="B54" s="180">
        <v>1234</v>
      </c>
      <c r="C54" s="180">
        <v>-299</v>
      </c>
      <c r="D54" s="181">
        <v>-19.504240052185256</v>
      </c>
      <c r="E54" s="180">
        <v>-40</v>
      </c>
      <c r="F54" s="181">
        <v>-3.1397174254317113</v>
      </c>
      <c r="G54" s="180">
        <v>40</v>
      </c>
      <c r="H54" s="182">
        <v>-33</v>
      </c>
      <c r="I54" s="181">
        <v>-45.205479452054796</v>
      </c>
      <c r="J54" s="180">
        <v>-20</v>
      </c>
      <c r="K54" s="181">
        <v>-33.333333333333336</v>
      </c>
      <c r="L54" s="180">
        <v>1194</v>
      </c>
      <c r="M54" s="180">
        <v>-266</v>
      </c>
      <c r="N54" s="181">
        <v>-18.219178082191782</v>
      </c>
      <c r="O54" s="180">
        <v>-20</v>
      </c>
      <c r="P54" s="181">
        <v>-1.6474464579901154</v>
      </c>
    </row>
    <row r="55" spans="1:16" ht="37.5" customHeight="1">
      <c r="A55" s="170" t="s">
        <v>363</v>
      </c>
      <c r="B55" s="171">
        <v>760</v>
      </c>
      <c r="C55" s="171">
        <v>-127</v>
      </c>
      <c r="D55" s="172">
        <v>-14.317925591882751</v>
      </c>
      <c r="E55" s="171">
        <v>-19</v>
      </c>
      <c r="F55" s="172">
        <v>-2.4390243902439024</v>
      </c>
      <c r="G55" s="171">
        <v>29</v>
      </c>
      <c r="H55" s="173">
        <v>5</v>
      </c>
      <c r="I55" s="172">
        <v>20.833333333333332</v>
      </c>
      <c r="J55" s="171">
        <v>-1</v>
      </c>
      <c r="K55" s="172">
        <v>-3.3333333333333335</v>
      </c>
      <c r="L55" s="171">
        <v>731</v>
      </c>
      <c r="M55" s="171">
        <v>-132</v>
      </c>
      <c r="N55" s="172">
        <v>-15.295480880648899</v>
      </c>
      <c r="O55" s="171">
        <v>-18</v>
      </c>
      <c r="P55" s="172">
        <v>-2.4032042723631508</v>
      </c>
    </row>
    <row r="56" spans="1:16" ht="18.75" customHeight="1">
      <c r="A56" s="183" t="s">
        <v>364</v>
      </c>
      <c r="B56" s="180">
        <v>408</v>
      </c>
      <c r="C56" s="180">
        <v>-321</v>
      </c>
      <c r="D56" s="181">
        <v>-44.032921810699591</v>
      </c>
      <c r="E56" s="180">
        <v>-64</v>
      </c>
      <c r="F56" s="181">
        <v>-13.559322033898304</v>
      </c>
      <c r="G56" s="180">
        <v>12</v>
      </c>
      <c r="H56" s="182">
        <v>-10</v>
      </c>
      <c r="I56" s="181">
        <v>-45.454545454545453</v>
      </c>
      <c r="J56" s="180">
        <v>4</v>
      </c>
      <c r="K56" s="181">
        <v>50</v>
      </c>
      <c r="L56" s="180">
        <v>396</v>
      </c>
      <c r="M56" s="180">
        <v>-311</v>
      </c>
      <c r="N56" s="181">
        <v>-43.988684582743986</v>
      </c>
      <c r="O56" s="180">
        <v>-68</v>
      </c>
      <c r="P56" s="181">
        <v>-14.655172413793103</v>
      </c>
    </row>
    <row r="57" spans="1:16" ht="24.95" customHeight="1">
      <c r="A57" s="170" t="s">
        <v>365</v>
      </c>
      <c r="B57" s="171">
        <v>959</v>
      </c>
      <c r="C57" s="171">
        <v>-523</v>
      </c>
      <c r="D57" s="172">
        <v>-35.290148448043183</v>
      </c>
      <c r="E57" s="171">
        <v>-93</v>
      </c>
      <c r="F57" s="172">
        <v>-8.8403041825095059</v>
      </c>
      <c r="G57" s="171">
        <v>32</v>
      </c>
      <c r="H57" s="173">
        <v>-8</v>
      </c>
      <c r="I57" s="172">
        <v>-20</v>
      </c>
      <c r="J57" s="171">
        <v>1</v>
      </c>
      <c r="K57" s="172">
        <v>3.225806451612903</v>
      </c>
      <c r="L57" s="171">
        <v>927</v>
      </c>
      <c r="M57" s="171">
        <v>-515</v>
      </c>
      <c r="N57" s="172">
        <v>-35.714285714285715</v>
      </c>
      <c r="O57" s="171">
        <v>-94</v>
      </c>
      <c r="P57" s="172">
        <v>-9.2066601371204708</v>
      </c>
    </row>
    <row r="58" spans="1:16" ht="40.5" customHeight="1">
      <c r="A58" s="183" t="s">
        <v>467</v>
      </c>
      <c r="B58" s="180">
        <v>120</v>
      </c>
      <c r="C58" s="180">
        <v>-86</v>
      </c>
      <c r="D58" s="181">
        <v>-41.747572815533978</v>
      </c>
      <c r="E58" s="180">
        <v>-66</v>
      </c>
      <c r="F58" s="181">
        <v>-35.483870967741936</v>
      </c>
      <c r="G58" s="180">
        <v>46</v>
      </c>
      <c r="H58" s="182">
        <v>-33</v>
      </c>
      <c r="I58" s="181">
        <v>-41.77215189873418</v>
      </c>
      <c r="J58" s="180">
        <v>-29</v>
      </c>
      <c r="K58" s="181">
        <v>-38.666666666666664</v>
      </c>
      <c r="L58" s="180">
        <v>74</v>
      </c>
      <c r="M58" s="180">
        <v>-53</v>
      </c>
      <c r="N58" s="181">
        <v>-41.732283464566926</v>
      </c>
      <c r="O58" s="180">
        <v>-37</v>
      </c>
      <c r="P58" s="181">
        <v>-33.333333333333336</v>
      </c>
    </row>
    <row r="59" spans="1:16" ht="24.95" customHeight="1">
      <c r="A59" s="170" t="s">
        <v>367</v>
      </c>
      <c r="B59" s="171">
        <v>332</v>
      </c>
      <c r="C59" s="171">
        <v>-54</v>
      </c>
      <c r="D59" s="172">
        <v>-13.989637305699482</v>
      </c>
      <c r="E59" s="171">
        <v>-71</v>
      </c>
      <c r="F59" s="172">
        <v>-17.617866004962778</v>
      </c>
      <c r="G59" s="171">
        <v>116</v>
      </c>
      <c r="H59" s="173">
        <v>-9</v>
      </c>
      <c r="I59" s="172">
        <v>-7.2</v>
      </c>
      <c r="J59" s="171">
        <v>-13</v>
      </c>
      <c r="K59" s="172">
        <v>-10.077519379844961</v>
      </c>
      <c r="L59" s="171">
        <v>216</v>
      </c>
      <c r="M59" s="171">
        <v>-45</v>
      </c>
      <c r="N59" s="172">
        <v>-17.241379310344829</v>
      </c>
      <c r="O59" s="171">
        <v>-58</v>
      </c>
      <c r="P59" s="172">
        <v>-21.167883211678831</v>
      </c>
    </row>
    <row r="60" spans="1:16" ht="24.95" customHeight="1">
      <c r="A60" s="183" t="s">
        <v>368</v>
      </c>
      <c r="B60" s="180">
        <v>1240</v>
      </c>
      <c r="C60" s="180">
        <v>-291</v>
      </c>
      <c r="D60" s="181">
        <v>-19.007184846505552</v>
      </c>
      <c r="E60" s="180">
        <v>-76</v>
      </c>
      <c r="F60" s="181">
        <v>-5.7750759878419453</v>
      </c>
      <c r="G60" s="180">
        <v>222</v>
      </c>
      <c r="H60" s="182">
        <v>-48</v>
      </c>
      <c r="I60" s="181">
        <v>-17.777777777777779</v>
      </c>
      <c r="J60" s="180">
        <v>0</v>
      </c>
      <c r="K60" s="181">
        <v>0</v>
      </c>
      <c r="L60" s="180">
        <v>1018</v>
      </c>
      <c r="M60" s="180">
        <v>-243</v>
      </c>
      <c r="N60" s="181">
        <v>-19.270420301348135</v>
      </c>
      <c r="O60" s="180">
        <v>-76</v>
      </c>
      <c r="P60" s="181">
        <v>-6.9469835466179157</v>
      </c>
    </row>
    <row r="61" spans="1:16" ht="24.95" customHeight="1">
      <c r="A61" s="170" t="s">
        <v>369</v>
      </c>
      <c r="B61" s="171">
        <v>727</v>
      </c>
      <c r="C61" s="171">
        <v>-419</v>
      </c>
      <c r="D61" s="172">
        <v>-36.561954624781848</v>
      </c>
      <c r="E61" s="171">
        <v>-273</v>
      </c>
      <c r="F61" s="172">
        <v>-27.3</v>
      </c>
      <c r="G61" s="171">
        <v>191</v>
      </c>
      <c r="H61" s="173">
        <v>-84</v>
      </c>
      <c r="I61" s="172">
        <v>-30.545454545454547</v>
      </c>
      <c r="J61" s="171">
        <v>-214</v>
      </c>
      <c r="K61" s="172">
        <v>-52.839506172839506</v>
      </c>
      <c r="L61" s="171">
        <v>536</v>
      </c>
      <c r="M61" s="171">
        <v>-335</v>
      </c>
      <c r="N61" s="172">
        <v>-38.46153846153846</v>
      </c>
      <c r="O61" s="171">
        <v>-59</v>
      </c>
      <c r="P61" s="172">
        <v>-9.9159663865546221</v>
      </c>
    </row>
    <row r="62" spans="1:16" ht="24.95" customHeight="1">
      <c r="A62" s="183" t="s">
        <v>370</v>
      </c>
      <c r="B62" s="180">
        <v>388</v>
      </c>
      <c r="C62" s="180">
        <v>-261</v>
      </c>
      <c r="D62" s="181">
        <v>-40.215716486902927</v>
      </c>
      <c r="E62" s="180">
        <v>-199</v>
      </c>
      <c r="F62" s="181">
        <v>-33.901192504258944</v>
      </c>
      <c r="G62" s="180">
        <v>29</v>
      </c>
      <c r="H62" s="182">
        <v>-35</v>
      </c>
      <c r="I62" s="181">
        <v>-54.6875</v>
      </c>
      <c r="J62" s="180">
        <v>-20</v>
      </c>
      <c r="K62" s="181">
        <v>-40.816326530612244</v>
      </c>
      <c r="L62" s="180">
        <v>359</v>
      </c>
      <c r="M62" s="180">
        <v>-226</v>
      </c>
      <c r="N62" s="181">
        <v>-38.63247863247863</v>
      </c>
      <c r="O62" s="180">
        <v>-179</v>
      </c>
      <c r="P62" s="181">
        <v>-33.271375464684013</v>
      </c>
    </row>
    <row r="63" spans="1:16" ht="33.75" customHeight="1">
      <c r="A63" s="170" t="s">
        <v>468</v>
      </c>
      <c r="B63" s="171">
        <v>644</v>
      </c>
      <c r="C63" s="171">
        <v>-179</v>
      </c>
      <c r="D63" s="172">
        <v>-21.749696233292831</v>
      </c>
      <c r="E63" s="171">
        <v>-156</v>
      </c>
      <c r="F63" s="172">
        <v>-19.5</v>
      </c>
      <c r="G63" s="171">
        <v>55</v>
      </c>
      <c r="H63" s="173">
        <v>-8</v>
      </c>
      <c r="I63" s="172">
        <v>-12.698412698412698</v>
      </c>
      <c r="J63" s="171">
        <v>-4</v>
      </c>
      <c r="K63" s="172">
        <v>-6.7796610169491522</v>
      </c>
      <c r="L63" s="171">
        <v>589</v>
      </c>
      <c r="M63" s="171">
        <v>-171</v>
      </c>
      <c r="N63" s="172">
        <v>-22.5</v>
      </c>
      <c r="O63" s="171">
        <v>-152</v>
      </c>
      <c r="P63" s="172">
        <v>-20.512820512820515</v>
      </c>
    </row>
    <row r="64" spans="1:16" ht="24.95" customHeight="1">
      <c r="A64" s="183" t="s">
        <v>372</v>
      </c>
      <c r="B64" s="180">
        <v>3087</v>
      </c>
      <c r="C64" s="180">
        <v>-1321</v>
      </c>
      <c r="D64" s="181">
        <v>-29.968239564428313</v>
      </c>
      <c r="E64" s="180">
        <v>-1910</v>
      </c>
      <c r="F64" s="181">
        <v>-38.222933760256154</v>
      </c>
      <c r="G64" s="180">
        <v>144</v>
      </c>
      <c r="H64" s="182">
        <v>-96</v>
      </c>
      <c r="I64" s="181">
        <v>-40</v>
      </c>
      <c r="J64" s="180">
        <v>-161</v>
      </c>
      <c r="K64" s="181">
        <v>-52.786885245901637</v>
      </c>
      <c r="L64" s="180">
        <v>2943</v>
      </c>
      <c r="M64" s="180">
        <v>-1225</v>
      </c>
      <c r="N64" s="181">
        <v>-29.390595009596929</v>
      </c>
      <c r="O64" s="180">
        <v>-1749</v>
      </c>
      <c r="P64" s="181">
        <v>-37.276214833759589</v>
      </c>
    </row>
    <row r="65" spans="1:16" s="26" customFormat="1" ht="16.5" customHeight="1">
      <c r="A65" s="170" t="s">
        <v>373</v>
      </c>
      <c r="B65" s="171">
        <v>2877</v>
      </c>
      <c r="C65" s="171">
        <v>-835</v>
      </c>
      <c r="D65" s="172">
        <v>-22.494612068965516</v>
      </c>
      <c r="E65" s="171">
        <v>514</v>
      </c>
      <c r="F65" s="172">
        <v>21.752010156580617</v>
      </c>
      <c r="G65" s="171">
        <v>2682</v>
      </c>
      <c r="H65" s="173">
        <v>-766</v>
      </c>
      <c r="I65" s="172">
        <v>-22.215777262180975</v>
      </c>
      <c r="J65" s="171">
        <v>477</v>
      </c>
      <c r="K65" s="172">
        <v>21.632653061224488</v>
      </c>
      <c r="L65" s="171">
        <v>195</v>
      </c>
      <c r="M65" s="171">
        <v>-69</v>
      </c>
      <c r="N65" s="172">
        <v>-26.136363636363637</v>
      </c>
      <c r="O65" s="171">
        <v>37</v>
      </c>
      <c r="P65" s="172">
        <v>23.417721518987342</v>
      </c>
    </row>
    <row r="66" spans="1:16" s="26" customFormat="1" ht="16.5" customHeight="1">
      <c r="A66" s="183" t="s">
        <v>374</v>
      </c>
      <c r="B66" s="180">
        <v>8826</v>
      </c>
      <c r="C66" s="180">
        <v>-606</v>
      </c>
      <c r="D66" s="181">
        <v>-6.4249363867684481</v>
      </c>
      <c r="E66" s="180">
        <v>-3068</v>
      </c>
      <c r="F66" s="181">
        <v>-25.794518244493023</v>
      </c>
      <c r="G66" s="180">
        <v>6866</v>
      </c>
      <c r="H66" s="182">
        <v>-308</v>
      </c>
      <c r="I66" s="181">
        <v>-4.2932812935600779</v>
      </c>
      <c r="J66" s="180">
        <v>-2481</v>
      </c>
      <c r="K66" s="181">
        <v>-26.543275917406653</v>
      </c>
      <c r="L66" s="180">
        <v>1960</v>
      </c>
      <c r="M66" s="180">
        <v>-298</v>
      </c>
      <c r="N66" s="181">
        <v>-13.197519929140833</v>
      </c>
      <c r="O66" s="180">
        <v>-587</v>
      </c>
      <c r="P66" s="181">
        <v>-23.046721633294073</v>
      </c>
    </row>
    <row r="67" spans="1:16" s="26" customFormat="1" ht="15.75" customHeight="1">
      <c r="A67" s="170" t="s">
        <v>375</v>
      </c>
      <c r="B67" s="171">
        <v>920</v>
      </c>
      <c r="C67" s="171">
        <v>-727</v>
      </c>
      <c r="D67" s="172">
        <v>-44.140862173649062</v>
      </c>
      <c r="E67" s="171">
        <v>-1111</v>
      </c>
      <c r="F67" s="172">
        <v>-54.702117183653371</v>
      </c>
      <c r="G67" s="171">
        <v>496</v>
      </c>
      <c r="H67" s="173">
        <v>-359</v>
      </c>
      <c r="I67" s="172">
        <v>-41.988304093567251</v>
      </c>
      <c r="J67" s="171">
        <v>-527</v>
      </c>
      <c r="K67" s="172">
        <v>-51.515151515151516</v>
      </c>
      <c r="L67" s="171">
        <v>424</v>
      </c>
      <c r="M67" s="171">
        <v>-368</v>
      </c>
      <c r="N67" s="172">
        <v>-46.464646464646464</v>
      </c>
      <c r="O67" s="171">
        <v>-584</v>
      </c>
      <c r="P67" s="172">
        <v>-57.936507936507937</v>
      </c>
    </row>
    <row r="68" spans="1:16" ht="36.75" customHeight="1">
      <c r="A68" s="183" t="s">
        <v>469</v>
      </c>
      <c r="B68" s="180">
        <v>3093</v>
      </c>
      <c r="C68" s="180">
        <v>-1812</v>
      </c>
      <c r="D68" s="181">
        <v>-36.941896024464832</v>
      </c>
      <c r="E68" s="180">
        <v>-1199</v>
      </c>
      <c r="F68" s="181">
        <v>-27.93569431500466</v>
      </c>
      <c r="G68" s="180">
        <v>810</v>
      </c>
      <c r="H68" s="182">
        <v>-367</v>
      </c>
      <c r="I68" s="181">
        <v>-31.180968564146134</v>
      </c>
      <c r="J68" s="180">
        <v>-355</v>
      </c>
      <c r="K68" s="181">
        <v>-30.472103004291846</v>
      </c>
      <c r="L68" s="180">
        <v>2283</v>
      </c>
      <c r="M68" s="180">
        <v>-1445</v>
      </c>
      <c r="N68" s="181">
        <v>-38.760729613733908</v>
      </c>
      <c r="O68" s="180">
        <v>-844</v>
      </c>
      <c r="P68" s="181">
        <v>-26.990725935401343</v>
      </c>
    </row>
    <row r="69" spans="1:16" ht="18.75" customHeight="1">
      <c r="A69" s="170" t="s">
        <v>377</v>
      </c>
      <c r="B69" s="171">
        <v>520</v>
      </c>
      <c r="C69" s="171">
        <v>-449</v>
      </c>
      <c r="D69" s="172">
        <v>-46.336429308565535</v>
      </c>
      <c r="E69" s="171">
        <v>-60</v>
      </c>
      <c r="F69" s="172">
        <v>-10.344827586206897</v>
      </c>
      <c r="G69" s="171">
        <v>74</v>
      </c>
      <c r="H69" s="173">
        <v>-78</v>
      </c>
      <c r="I69" s="172">
        <v>-51.315789473684212</v>
      </c>
      <c r="J69" s="171">
        <v>-34</v>
      </c>
      <c r="K69" s="172">
        <v>-31.481481481481481</v>
      </c>
      <c r="L69" s="171">
        <v>446</v>
      </c>
      <c r="M69" s="171">
        <v>-371</v>
      </c>
      <c r="N69" s="172">
        <v>-45.410036719706241</v>
      </c>
      <c r="O69" s="171">
        <v>-26</v>
      </c>
      <c r="P69" s="172">
        <v>-5.5084745762711869</v>
      </c>
    </row>
    <row r="70" spans="1:16" ht="18.75" customHeight="1">
      <c r="A70" s="183" t="s">
        <v>378</v>
      </c>
      <c r="B70" s="180">
        <v>1276</v>
      </c>
      <c r="C70" s="180">
        <v>-574</v>
      </c>
      <c r="D70" s="181">
        <v>-31.027027027027028</v>
      </c>
      <c r="E70" s="180">
        <v>-179</v>
      </c>
      <c r="F70" s="181">
        <v>-12.302405498281788</v>
      </c>
      <c r="G70" s="180">
        <v>34</v>
      </c>
      <c r="H70" s="182">
        <v>12</v>
      </c>
      <c r="I70" s="181">
        <v>54.545454545454547</v>
      </c>
      <c r="J70" s="180">
        <v>-6</v>
      </c>
      <c r="K70" s="181">
        <v>-15</v>
      </c>
      <c r="L70" s="180">
        <v>1242</v>
      </c>
      <c r="M70" s="180">
        <v>-586</v>
      </c>
      <c r="N70" s="181">
        <v>-32.056892778993436</v>
      </c>
      <c r="O70" s="180">
        <v>-173</v>
      </c>
      <c r="P70" s="181">
        <v>-12.226148409893993</v>
      </c>
    </row>
    <row r="71" spans="1:16" ht="18.75" customHeight="1">
      <c r="A71" s="170" t="s">
        <v>379</v>
      </c>
      <c r="B71" s="171">
        <v>4099</v>
      </c>
      <c r="C71" s="171">
        <v>-1307</v>
      </c>
      <c r="D71" s="172">
        <v>-24.176840547539772</v>
      </c>
      <c r="E71" s="171">
        <v>-1302</v>
      </c>
      <c r="F71" s="172">
        <v>-24.106646917237548</v>
      </c>
      <c r="G71" s="171">
        <v>1505</v>
      </c>
      <c r="H71" s="173">
        <v>-416</v>
      </c>
      <c r="I71" s="172">
        <v>-21.655387818844353</v>
      </c>
      <c r="J71" s="171">
        <v>-594</v>
      </c>
      <c r="K71" s="172">
        <v>-28.299190090519296</v>
      </c>
      <c r="L71" s="171">
        <v>2594</v>
      </c>
      <c r="M71" s="171">
        <v>-891</v>
      </c>
      <c r="N71" s="172">
        <v>-25.566714490674318</v>
      </c>
      <c r="O71" s="171">
        <v>-708</v>
      </c>
      <c r="P71" s="172">
        <v>-21.441550575408844</v>
      </c>
    </row>
    <row r="72" spans="1:16" ht="24.95" customHeight="1">
      <c r="A72" s="184" t="s">
        <v>380</v>
      </c>
      <c r="B72" s="185">
        <v>5946</v>
      </c>
      <c r="C72" s="185">
        <v>-2038</v>
      </c>
      <c r="D72" s="186">
        <v>-25.526052104208418</v>
      </c>
      <c r="E72" s="185">
        <v>-1051</v>
      </c>
      <c r="F72" s="186">
        <v>-15.020723167071601</v>
      </c>
      <c r="G72" s="185">
        <v>1826</v>
      </c>
      <c r="H72" s="187">
        <v>-724</v>
      </c>
      <c r="I72" s="186">
        <v>-28.392156862745097</v>
      </c>
      <c r="J72" s="185">
        <v>-289</v>
      </c>
      <c r="K72" s="186">
        <v>-13.664302600472814</v>
      </c>
      <c r="L72" s="185">
        <v>4120</v>
      </c>
      <c r="M72" s="185">
        <v>-1314</v>
      </c>
      <c r="N72" s="186">
        <v>-24.181082075818917</v>
      </c>
      <c r="O72" s="185">
        <v>-762</v>
      </c>
      <c r="P72" s="186">
        <v>-15.608357230643179</v>
      </c>
    </row>
    <row r="74" spans="1:16">
      <c r="A74" s="120" t="s">
        <v>152</v>
      </c>
    </row>
    <row r="75" spans="1:16">
      <c r="A75" s="121"/>
      <c r="B75" s="122"/>
    </row>
    <row r="77" spans="1:16">
      <c r="B77" s="121" t="s">
        <v>78</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heetViews>
  <sheetFormatPr baseColWidth="10" defaultColWidth="9.140625" defaultRowHeight="15"/>
  <cols>
    <col min="1" max="1" width="23.42578125" style="27" customWidth="1"/>
    <col min="2" max="3" width="6.28515625" style="27" customWidth="1"/>
    <col min="4" max="4" width="4.7109375" style="27" customWidth="1"/>
    <col min="5" max="7" width="6.28515625" style="27" customWidth="1"/>
    <col min="8" max="8" width="5.5703125" style="27" customWidth="1"/>
    <col min="9" max="9" width="6.28515625" style="27" customWidth="1"/>
    <col min="10" max="10" width="5.28515625" style="27" customWidth="1"/>
    <col min="11" max="11" width="5.140625" style="27" customWidth="1"/>
    <col min="12" max="15" width="6.28515625" style="27" customWidth="1"/>
    <col min="16" max="16" width="5.140625" style="27" customWidth="1"/>
    <col min="17" max="16384" width="9.140625" style="27"/>
  </cols>
  <sheetData>
    <row r="1" spans="1:16" s="1" customFormat="1" ht="12"/>
    <row r="2" spans="1:16" s="1" customFormat="1" ht="18" customHeight="1">
      <c r="L2" s="45"/>
      <c r="M2" s="43" t="s">
        <v>65</v>
      </c>
      <c r="O2" s="45"/>
      <c r="P2" s="45"/>
    </row>
    <row r="3" spans="1:16" s="1" customFormat="1" ht="18.75" customHeight="1">
      <c r="L3" s="45"/>
      <c r="O3" s="45"/>
      <c r="P3" s="45"/>
    </row>
    <row r="4" spans="1:16" s="1" customFormat="1" ht="18">
      <c r="L4" s="45"/>
      <c r="M4" s="44"/>
      <c r="N4" s="135"/>
      <c r="O4" s="45"/>
      <c r="P4" s="2" t="s">
        <v>482</v>
      </c>
    </row>
    <row r="5" spans="1:16" s="45" customFormat="1" ht="48" customHeight="1">
      <c r="A5" s="289" t="s">
        <v>51</v>
      </c>
      <c r="B5" s="289"/>
      <c r="C5" s="289"/>
      <c r="D5" s="289"/>
      <c r="E5" s="289"/>
      <c r="F5" s="289"/>
      <c r="G5" s="289"/>
      <c r="H5" s="289"/>
      <c r="I5" s="289"/>
      <c r="J5" s="289"/>
      <c r="K5" s="289"/>
    </row>
    <row r="6" spans="1:16" s="45" customFormat="1" ht="15.75" customHeight="1">
      <c r="A6" s="300"/>
      <c r="B6" s="293" t="s">
        <v>79</v>
      </c>
      <c r="C6" s="294"/>
      <c r="D6" s="294"/>
      <c r="E6" s="294"/>
      <c r="F6" s="294"/>
      <c r="G6" s="293" t="s">
        <v>80</v>
      </c>
      <c r="H6" s="294"/>
      <c r="I6" s="294"/>
      <c r="J6" s="294"/>
      <c r="K6" s="294"/>
      <c r="L6" s="293" t="s">
        <v>81</v>
      </c>
      <c r="M6" s="294"/>
      <c r="N6" s="294"/>
      <c r="O6" s="294"/>
      <c r="P6" s="294"/>
    </row>
    <row r="7" spans="1:16"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s="45" customFormat="1" ht="3" customHeight="1">
      <c r="A9" s="125"/>
      <c r="B9" s="125"/>
      <c r="C9" s="125"/>
      <c r="D9" s="125"/>
      <c r="E9" s="125"/>
      <c r="F9" s="125"/>
    </row>
    <row r="10" spans="1:16" s="45" customFormat="1" ht="11.25" customHeight="1">
      <c r="A10" s="167" t="s">
        <v>79</v>
      </c>
      <c r="B10" s="168">
        <v>98560</v>
      </c>
      <c r="C10" s="168">
        <v>-39797</v>
      </c>
      <c r="D10" s="169">
        <v>-28.763994593696019</v>
      </c>
      <c r="E10" s="168">
        <v>-33624</v>
      </c>
      <c r="F10" s="169">
        <v>-25.437269261030078</v>
      </c>
      <c r="G10" s="168">
        <v>45006</v>
      </c>
      <c r="H10" s="168">
        <v>-16908</v>
      </c>
      <c r="I10" s="169">
        <v>-27.308847756565559</v>
      </c>
      <c r="J10" s="168">
        <v>-16682</v>
      </c>
      <c r="K10" s="169">
        <v>-27.042536635974582</v>
      </c>
      <c r="L10" s="168">
        <v>53554</v>
      </c>
      <c r="M10" s="168">
        <v>-22889</v>
      </c>
      <c r="N10" s="169">
        <v>-29.94257158928875</v>
      </c>
      <c r="O10" s="168">
        <v>-16942</v>
      </c>
      <c r="P10" s="188">
        <v>-24.032569223785746</v>
      </c>
    </row>
    <row r="11" spans="1:16" s="45" customFormat="1" ht="11.25" customHeight="1">
      <c r="A11" s="167" t="s">
        <v>381</v>
      </c>
      <c r="B11" s="168">
        <v>74004</v>
      </c>
      <c r="C11" s="168">
        <v>-30888</v>
      </c>
      <c r="D11" s="169">
        <v>-29.44743164397666</v>
      </c>
      <c r="E11" s="168">
        <v>-27555</v>
      </c>
      <c r="F11" s="169">
        <v>-27.132011933949723</v>
      </c>
      <c r="G11" s="168">
        <v>34069</v>
      </c>
      <c r="H11" s="168">
        <v>-13158</v>
      </c>
      <c r="I11" s="169">
        <v>-27.861181104029473</v>
      </c>
      <c r="J11" s="168">
        <v>-13303</v>
      </c>
      <c r="K11" s="169">
        <v>-28.081989360803849</v>
      </c>
      <c r="L11" s="168">
        <v>39935</v>
      </c>
      <c r="M11" s="168">
        <v>-17730</v>
      </c>
      <c r="N11" s="169">
        <v>-30.746553368594469</v>
      </c>
      <c r="O11" s="168">
        <v>-14252</v>
      </c>
      <c r="P11" s="188">
        <v>-26.301511432631443</v>
      </c>
    </row>
    <row r="12" spans="1:16" s="45" customFormat="1" ht="12" customHeight="1">
      <c r="A12" s="189" t="s">
        <v>206</v>
      </c>
      <c r="B12" s="171">
        <v>287</v>
      </c>
      <c r="C12" s="171">
        <v>-61</v>
      </c>
      <c r="D12" s="172">
        <v>-17.528735632183906</v>
      </c>
      <c r="E12" s="171">
        <v>-47</v>
      </c>
      <c r="F12" s="172">
        <v>-14.071856287425149</v>
      </c>
      <c r="G12" s="171">
        <v>44</v>
      </c>
      <c r="H12" s="173">
        <v>-12</v>
      </c>
      <c r="I12" s="172">
        <v>-21.428571428571427</v>
      </c>
      <c r="J12" s="171">
        <v>-10</v>
      </c>
      <c r="K12" s="172">
        <v>-18.518518518518519</v>
      </c>
      <c r="L12" s="171">
        <v>243</v>
      </c>
      <c r="M12" s="171">
        <v>-49</v>
      </c>
      <c r="N12" s="172">
        <v>-16.780821917808218</v>
      </c>
      <c r="O12" s="171">
        <v>-37</v>
      </c>
      <c r="P12" s="190">
        <v>-13.214285714285714</v>
      </c>
    </row>
    <row r="13" spans="1:16" s="45" customFormat="1" ht="12" customHeight="1">
      <c r="A13" s="189" t="s">
        <v>157</v>
      </c>
      <c r="B13" s="171">
        <v>4800</v>
      </c>
      <c r="C13" s="171">
        <v>-2948</v>
      </c>
      <c r="D13" s="172">
        <v>-38.048528652555497</v>
      </c>
      <c r="E13" s="171">
        <v>-1314</v>
      </c>
      <c r="F13" s="172">
        <v>-21.491658488714425</v>
      </c>
      <c r="G13" s="171">
        <v>1386</v>
      </c>
      <c r="H13" s="173">
        <v>-829</v>
      </c>
      <c r="I13" s="172">
        <v>-37.426636568848757</v>
      </c>
      <c r="J13" s="171">
        <v>-615</v>
      </c>
      <c r="K13" s="172">
        <v>-30.73463268365817</v>
      </c>
      <c r="L13" s="171">
        <v>3414</v>
      </c>
      <c r="M13" s="171">
        <v>-2119</v>
      </c>
      <c r="N13" s="172">
        <v>-38.297487800469909</v>
      </c>
      <c r="O13" s="171">
        <v>-699</v>
      </c>
      <c r="P13" s="190">
        <v>-16.994894237782642</v>
      </c>
    </row>
    <row r="14" spans="1:16" s="45" customFormat="1" ht="12" customHeight="1">
      <c r="A14" s="189" t="s">
        <v>159</v>
      </c>
      <c r="B14" s="171">
        <v>5520</v>
      </c>
      <c r="C14" s="171">
        <v>-2129</v>
      </c>
      <c r="D14" s="172">
        <v>-27.83370375212446</v>
      </c>
      <c r="E14" s="171">
        <v>-785</v>
      </c>
      <c r="F14" s="172">
        <v>-12.450436161776368</v>
      </c>
      <c r="G14" s="171">
        <v>404</v>
      </c>
      <c r="H14" s="173">
        <v>-188</v>
      </c>
      <c r="I14" s="172">
        <v>-31.756756756756758</v>
      </c>
      <c r="J14" s="171">
        <v>-47</v>
      </c>
      <c r="K14" s="172">
        <v>-10.421286031042129</v>
      </c>
      <c r="L14" s="171">
        <v>5116</v>
      </c>
      <c r="M14" s="171">
        <v>-1941</v>
      </c>
      <c r="N14" s="172">
        <v>-27.504605356383731</v>
      </c>
      <c r="O14" s="171">
        <v>-738</v>
      </c>
      <c r="P14" s="190">
        <v>-12.606764605398018</v>
      </c>
    </row>
    <row r="15" spans="1:16" s="45" customFormat="1" ht="12" customHeight="1">
      <c r="A15" s="189" t="s">
        <v>161</v>
      </c>
      <c r="B15" s="171">
        <v>63397</v>
      </c>
      <c r="C15" s="171">
        <v>-25750</v>
      </c>
      <c r="D15" s="172">
        <v>-28.884875542643051</v>
      </c>
      <c r="E15" s="171">
        <v>-25409</v>
      </c>
      <c r="F15" s="172">
        <v>-28.611805508636802</v>
      </c>
      <c r="G15" s="171">
        <v>32235</v>
      </c>
      <c r="H15" s="173">
        <v>-12129</v>
      </c>
      <c r="I15" s="172">
        <v>-27.339734920205572</v>
      </c>
      <c r="J15" s="171">
        <v>-12631</v>
      </c>
      <c r="K15" s="172">
        <v>-28.152721437168456</v>
      </c>
      <c r="L15" s="171">
        <v>31162</v>
      </c>
      <c r="M15" s="171">
        <v>-13621</v>
      </c>
      <c r="N15" s="172">
        <v>-30.4155594756939</v>
      </c>
      <c r="O15" s="171">
        <v>-12778</v>
      </c>
      <c r="P15" s="190">
        <v>-29.080564406008193</v>
      </c>
    </row>
    <row r="16" spans="1:16" s="45" customFormat="1" ht="12" customHeight="1">
      <c r="A16" s="167" t="s">
        <v>382</v>
      </c>
      <c r="B16" s="168">
        <v>24556</v>
      </c>
      <c r="C16" s="168">
        <v>-8909</v>
      </c>
      <c r="D16" s="169">
        <v>-26.621843717316601</v>
      </c>
      <c r="E16" s="168">
        <v>-6069</v>
      </c>
      <c r="F16" s="169">
        <v>-19.817142857142859</v>
      </c>
      <c r="G16" s="168">
        <v>10937</v>
      </c>
      <c r="H16" s="168">
        <v>-3750</v>
      </c>
      <c r="I16" s="169">
        <v>-25.532784094777696</v>
      </c>
      <c r="J16" s="168">
        <v>-3379</v>
      </c>
      <c r="K16" s="169">
        <v>-23.602961721151161</v>
      </c>
      <c r="L16" s="168">
        <v>13619</v>
      </c>
      <c r="M16" s="168">
        <v>-5159</v>
      </c>
      <c r="N16" s="169">
        <v>-27.473639365214613</v>
      </c>
      <c r="O16" s="168">
        <v>-2690</v>
      </c>
      <c r="P16" s="188">
        <v>-16.493960389968731</v>
      </c>
    </row>
    <row r="17" spans="1:16" s="45" customFormat="1" ht="12" customHeight="1">
      <c r="A17" s="189" t="s">
        <v>206</v>
      </c>
      <c r="B17" s="171">
        <v>157</v>
      </c>
      <c r="C17" s="171">
        <v>-160</v>
      </c>
      <c r="D17" s="172">
        <v>-50.473186119873816</v>
      </c>
      <c r="E17" s="171">
        <v>49</v>
      </c>
      <c r="F17" s="172">
        <v>45.370370370370374</v>
      </c>
      <c r="G17" s="171">
        <v>20</v>
      </c>
      <c r="H17" s="173">
        <v>-21</v>
      </c>
      <c r="I17" s="172">
        <v>-51.219512195121951</v>
      </c>
      <c r="J17" s="171">
        <v>-5</v>
      </c>
      <c r="K17" s="172">
        <v>-20</v>
      </c>
      <c r="L17" s="171">
        <v>137</v>
      </c>
      <c r="M17" s="171">
        <v>-139</v>
      </c>
      <c r="N17" s="172">
        <v>-50.362318840579711</v>
      </c>
      <c r="O17" s="171">
        <v>54</v>
      </c>
      <c r="P17" s="190">
        <v>65.060240963855421</v>
      </c>
    </row>
    <row r="18" spans="1:16" s="45" customFormat="1" ht="12" customHeight="1">
      <c r="A18" s="189" t="s">
        <v>157</v>
      </c>
      <c r="B18" s="171">
        <v>1267</v>
      </c>
      <c r="C18" s="171">
        <v>-321</v>
      </c>
      <c r="D18" s="172">
        <v>-20.21410579345088</v>
      </c>
      <c r="E18" s="171">
        <v>-214</v>
      </c>
      <c r="F18" s="172">
        <v>-14.449696151249157</v>
      </c>
      <c r="G18" s="171">
        <v>445</v>
      </c>
      <c r="H18" s="173">
        <v>-77</v>
      </c>
      <c r="I18" s="172">
        <v>-14.750957854406129</v>
      </c>
      <c r="J18" s="171">
        <v>-101</v>
      </c>
      <c r="K18" s="172">
        <v>-18.498168498168496</v>
      </c>
      <c r="L18" s="171">
        <v>822</v>
      </c>
      <c r="M18" s="171">
        <v>-244</v>
      </c>
      <c r="N18" s="172">
        <v>-22.889305816135085</v>
      </c>
      <c r="O18" s="171">
        <v>-113</v>
      </c>
      <c r="P18" s="190">
        <v>-12.085561497326204</v>
      </c>
    </row>
    <row r="19" spans="1:16" s="45" customFormat="1" ht="12" customHeight="1">
      <c r="A19" s="189" t="s">
        <v>159</v>
      </c>
      <c r="B19" s="171">
        <v>4019</v>
      </c>
      <c r="C19" s="171">
        <v>-1041</v>
      </c>
      <c r="D19" s="172">
        <v>-20.573122529644269</v>
      </c>
      <c r="E19" s="171">
        <v>131</v>
      </c>
      <c r="F19" s="172">
        <v>3.369341563786008</v>
      </c>
      <c r="G19" s="171">
        <v>151</v>
      </c>
      <c r="H19" s="173">
        <v>-47</v>
      </c>
      <c r="I19" s="172">
        <v>-23.737373737373737</v>
      </c>
      <c r="J19" s="171">
        <v>37</v>
      </c>
      <c r="K19" s="172">
        <v>32.456140350877192</v>
      </c>
      <c r="L19" s="171">
        <v>3868</v>
      </c>
      <c r="M19" s="171">
        <v>-994</v>
      </c>
      <c r="N19" s="172">
        <v>-20.44426162073221</v>
      </c>
      <c r="O19" s="171">
        <v>94</v>
      </c>
      <c r="P19" s="190">
        <v>2.4907260201377848</v>
      </c>
    </row>
    <row r="20" spans="1:16" s="45" customFormat="1" ht="12" customHeight="1">
      <c r="A20" s="191" t="s">
        <v>161</v>
      </c>
      <c r="B20" s="192">
        <v>19113</v>
      </c>
      <c r="C20" s="192">
        <v>-7387</v>
      </c>
      <c r="D20" s="193">
        <v>-27.875471698113209</v>
      </c>
      <c r="E20" s="192">
        <v>-6035</v>
      </c>
      <c r="F20" s="193">
        <v>-23.997932241132496</v>
      </c>
      <c r="G20" s="192">
        <v>10321</v>
      </c>
      <c r="H20" s="194">
        <v>-3605</v>
      </c>
      <c r="I20" s="193">
        <v>-25.886830389200057</v>
      </c>
      <c r="J20" s="192">
        <v>-3310</v>
      </c>
      <c r="K20" s="193">
        <v>-24.282884601276503</v>
      </c>
      <c r="L20" s="192">
        <v>8792</v>
      </c>
      <c r="M20" s="192">
        <v>-3782</v>
      </c>
      <c r="N20" s="193">
        <v>-30.077938603467473</v>
      </c>
      <c r="O20" s="192">
        <v>-2725</v>
      </c>
      <c r="P20" s="195">
        <v>-23.660675523139705</v>
      </c>
    </row>
    <row r="22" spans="1:16">
      <c r="A22" s="120" t="s">
        <v>152</v>
      </c>
    </row>
    <row r="23" spans="1:16">
      <c r="A23" s="121"/>
      <c r="B23" s="122"/>
    </row>
    <row r="57" spans="5:5">
      <c r="E57" s="121" t="s">
        <v>78</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workbookViewId="0"/>
  </sheetViews>
  <sheetFormatPr baseColWidth="10" defaultColWidth="9.140625" defaultRowHeight="15"/>
  <cols>
    <col min="1" max="1" width="29.85546875" style="27" customWidth="1"/>
    <col min="2" max="2" width="6.42578125" style="27" customWidth="1"/>
    <col min="3" max="3" width="5.5703125" style="27" customWidth="1"/>
    <col min="4" max="6" width="6" style="27" customWidth="1"/>
    <col min="7" max="7" width="6.42578125" style="27" customWidth="1"/>
    <col min="8" max="8" width="5.5703125" style="27" customWidth="1"/>
    <col min="9" max="9" width="5.42578125" style="27" customWidth="1"/>
    <col min="10" max="10" width="5.28515625" style="27" customWidth="1"/>
    <col min="11" max="11" width="5.42578125" style="27" customWidth="1"/>
    <col min="12" max="12" width="6.5703125" style="27" customWidth="1"/>
    <col min="13" max="13" width="5.7109375" style="27" customWidth="1"/>
    <col min="14" max="14" width="5.42578125" style="27" customWidth="1"/>
    <col min="15" max="15" width="5.28515625" style="27" customWidth="1"/>
    <col min="16" max="16" width="5.7109375" style="27" customWidth="1"/>
    <col min="17" max="235" width="9.140625" style="27"/>
    <col min="236" max="236" width="0.42578125" style="27" customWidth="1"/>
    <col min="237" max="237" width="12.140625" style="27" customWidth="1"/>
    <col min="238" max="238" width="9.85546875" style="27" customWidth="1"/>
    <col min="239" max="240" width="10" style="27" customWidth="1"/>
    <col min="241" max="246" width="9.28515625" style="27" customWidth="1"/>
    <col min="247" max="491" width="9.140625" style="27"/>
    <col min="492" max="492" width="0.42578125" style="27" customWidth="1"/>
    <col min="493" max="493" width="12.140625" style="27" customWidth="1"/>
    <col min="494" max="494" width="9.85546875" style="27" customWidth="1"/>
    <col min="495" max="496" width="10" style="27" customWidth="1"/>
    <col min="497" max="502" width="9.28515625" style="27" customWidth="1"/>
    <col min="503" max="747" width="9.140625" style="27"/>
    <col min="748" max="748" width="0.42578125" style="27" customWidth="1"/>
    <col min="749" max="749" width="12.140625" style="27" customWidth="1"/>
    <col min="750" max="750" width="9.85546875" style="27" customWidth="1"/>
    <col min="751" max="752" width="10" style="27" customWidth="1"/>
    <col min="753" max="758" width="9.28515625" style="27" customWidth="1"/>
    <col min="759" max="1003" width="9.140625" style="27"/>
    <col min="1004" max="1004" width="0.42578125" style="27" customWidth="1"/>
    <col min="1005" max="1005" width="12.140625" style="27" customWidth="1"/>
    <col min="1006" max="1006" width="9.85546875" style="27" customWidth="1"/>
    <col min="1007" max="1008" width="10" style="27" customWidth="1"/>
    <col min="1009" max="1014" width="9.28515625" style="27" customWidth="1"/>
    <col min="1015" max="1259" width="9.140625" style="27"/>
    <col min="1260" max="1260" width="0.42578125" style="27" customWidth="1"/>
    <col min="1261" max="1261" width="12.140625" style="27" customWidth="1"/>
    <col min="1262" max="1262" width="9.85546875" style="27" customWidth="1"/>
    <col min="1263" max="1264" width="10" style="27" customWidth="1"/>
    <col min="1265" max="1270" width="9.28515625" style="27" customWidth="1"/>
    <col min="1271" max="1515" width="9.140625" style="27"/>
    <col min="1516" max="1516" width="0.42578125" style="27" customWidth="1"/>
    <col min="1517" max="1517" width="12.140625" style="27" customWidth="1"/>
    <col min="1518" max="1518" width="9.85546875" style="27" customWidth="1"/>
    <col min="1519" max="1520" width="10" style="27" customWidth="1"/>
    <col min="1521" max="1526" width="9.28515625" style="27" customWidth="1"/>
    <col min="1527" max="1771" width="9.140625" style="27"/>
    <col min="1772" max="1772" width="0.42578125" style="27" customWidth="1"/>
    <col min="1773" max="1773" width="12.140625" style="27" customWidth="1"/>
    <col min="1774" max="1774" width="9.85546875" style="27" customWidth="1"/>
    <col min="1775" max="1776" width="10" style="27" customWidth="1"/>
    <col min="1777" max="1782" width="9.28515625" style="27" customWidth="1"/>
    <col min="1783" max="2027" width="9.140625" style="27"/>
    <col min="2028" max="2028" width="0.42578125" style="27" customWidth="1"/>
    <col min="2029" max="2029" width="12.140625" style="27" customWidth="1"/>
    <col min="2030" max="2030" width="9.85546875" style="27" customWidth="1"/>
    <col min="2031" max="2032" width="10" style="27" customWidth="1"/>
    <col min="2033" max="2038" width="9.28515625" style="27" customWidth="1"/>
    <col min="2039" max="2283" width="9.140625" style="27"/>
    <col min="2284" max="2284" width="0.42578125" style="27" customWidth="1"/>
    <col min="2285" max="2285" width="12.140625" style="27" customWidth="1"/>
    <col min="2286" max="2286" width="9.85546875" style="27" customWidth="1"/>
    <col min="2287" max="2288" width="10" style="27" customWidth="1"/>
    <col min="2289" max="2294" width="9.28515625" style="27" customWidth="1"/>
    <col min="2295" max="2539" width="9.140625" style="27"/>
    <col min="2540" max="2540" width="0.42578125" style="27" customWidth="1"/>
    <col min="2541" max="2541" width="12.140625" style="27" customWidth="1"/>
    <col min="2542" max="2542" width="9.85546875" style="27" customWidth="1"/>
    <col min="2543" max="2544" width="10" style="27" customWidth="1"/>
    <col min="2545" max="2550" width="9.28515625" style="27" customWidth="1"/>
    <col min="2551" max="2795" width="9.140625" style="27"/>
    <col min="2796" max="2796" width="0.42578125" style="27" customWidth="1"/>
    <col min="2797" max="2797" width="12.140625" style="27" customWidth="1"/>
    <col min="2798" max="2798" width="9.85546875" style="27" customWidth="1"/>
    <col min="2799" max="2800" width="10" style="27" customWidth="1"/>
    <col min="2801" max="2806" width="9.28515625" style="27" customWidth="1"/>
    <col min="2807" max="3051" width="9.140625" style="27"/>
    <col min="3052" max="3052" width="0.42578125" style="27" customWidth="1"/>
    <col min="3053" max="3053" width="12.140625" style="27" customWidth="1"/>
    <col min="3054" max="3054" width="9.85546875" style="27" customWidth="1"/>
    <col min="3055" max="3056" width="10" style="27" customWidth="1"/>
    <col min="3057" max="3062" width="9.28515625" style="27" customWidth="1"/>
    <col min="3063" max="3307" width="9.140625" style="27"/>
    <col min="3308" max="3308" width="0.42578125" style="27" customWidth="1"/>
    <col min="3309" max="3309" width="12.140625" style="27" customWidth="1"/>
    <col min="3310" max="3310" width="9.85546875" style="27" customWidth="1"/>
    <col min="3311" max="3312" width="10" style="27" customWidth="1"/>
    <col min="3313" max="3318" width="9.28515625" style="27" customWidth="1"/>
    <col min="3319" max="3563" width="9.140625" style="27"/>
    <col min="3564" max="3564" width="0.42578125" style="27" customWidth="1"/>
    <col min="3565" max="3565" width="12.140625" style="27" customWidth="1"/>
    <col min="3566" max="3566" width="9.85546875" style="27" customWidth="1"/>
    <col min="3567" max="3568" width="10" style="27" customWidth="1"/>
    <col min="3569" max="3574" width="9.28515625" style="27" customWidth="1"/>
    <col min="3575" max="3819" width="9.140625" style="27"/>
    <col min="3820" max="3820" width="0.42578125" style="27" customWidth="1"/>
    <col min="3821" max="3821" width="12.140625" style="27" customWidth="1"/>
    <col min="3822" max="3822" width="9.85546875" style="27" customWidth="1"/>
    <col min="3823" max="3824" width="10" style="27" customWidth="1"/>
    <col min="3825" max="3830" width="9.28515625" style="27" customWidth="1"/>
    <col min="3831" max="4075" width="9.140625" style="27"/>
    <col min="4076" max="4076" width="0.42578125" style="27" customWidth="1"/>
    <col min="4077" max="4077" width="12.140625" style="27" customWidth="1"/>
    <col min="4078" max="4078" width="9.85546875" style="27" customWidth="1"/>
    <col min="4079" max="4080" width="10" style="27" customWidth="1"/>
    <col min="4081" max="4086" width="9.28515625" style="27" customWidth="1"/>
    <col min="4087" max="4331" width="9.140625" style="27"/>
    <col min="4332" max="4332" width="0.42578125" style="27" customWidth="1"/>
    <col min="4333" max="4333" width="12.140625" style="27" customWidth="1"/>
    <col min="4334" max="4334" width="9.85546875" style="27" customWidth="1"/>
    <col min="4335" max="4336" width="10" style="27" customWidth="1"/>
    <col min="4337" max="4342" width="9.28515625" style="27" customWidth="1"/>
    <col min="4343" max="4587" width="9.140625" style="27"/>
    <col min="4588" max="4588" width="0.42578125" style="27" customWidth="1"/>
    <col min="4589" max="4589" width="12.140625" style="27" customWidth="1"/>
    <col min="4590" max="4590" width="9.85546875" style="27" customWidth="1"/>
    <col min="4591" max="4592" width="10" style="27" customWidth="1"/>
    <col min="4593" max="4598" width="9.28515625" style="27" customWidth="1"/>
    <col min="4599" max="4843" width="9.140625" style="27"/>
    <col min="4844" max="4844" width="0.42578125" style="27" customWidth="1"/>
    <col min="4845" max="4845" width="12.140625" style="27" customWidth="1"/>
    <col min="4846" max="4846" width="9.85546875" style="27" customWidth="1"/>
    <col min="4847" max="4848" width="10" style="27" customWidth="1"/>
    <col min="4849" max="4854" width="9.28515625" style="27" customWidth="1"/>
    <col min="4855" max="5099" width="9.140625" style="27"/>
    <col min="5100" max="5100" width="0.42578125" style="27" customWidth="1"/>
    <col min="5101" max="5101" width="12.140625" style="27" customWidth="1"/>
    <col min="5102" max="5102" width="9.85546875" style="27" customWidth="1"/>
    <col min="5103" max="5104" width="10" style="27" customWidth="1"/>
    <col min="5105" max="5110" width="9.28515625" style="27" customWidth="1"/>
    <col min="5111" max="5355" width="9.140625" style="27"/>
    <col min="5356" max="5356" width="0.42578125" style="27" customWidth="1"/>
    <col min="5357" max="5357" width="12.140625" style="27" customWidth="1"/>
    <col min="5358" max="5358" width="9.85546875" style="27" customWidth="1"/>
    <col min="5359" max="5360" width="10" style="27" customWidth="1"/>
    <col min="5361" max="5366" width="9.28515625" style="27" customWidth="1"/>
    <col min="5367" max="5611" width="9.140625" style="27"/>
    <col min="5612" max="5612" width="0.42578125" style="27" customWidth="1"/>
    <col min="5613" max="5613" width="12.140625" style="27" customWidth="1"/>
    <col min="5614" max="5614" width="9.85546875" style="27" customWidth="1"/>
    <col min="5615" max="5616" width="10" style="27" customWidth="1"/>
    <col min="5617" max="5622" width="9.28515625" style="27" customWidth="1"/>
    <col min="5623" max="5867" width="9.140625" style="27"/>
    <col min="5868" max="5868" width="0.42578125" style="27" customWidth="1"/>
    <col min="5869" max="5869" width="12.140625" style="27" customWidth="1"/>
    <col min="5870" max="5870" width="9.85546875" style="27" customWidth="1"/>
    <col min="5871" max="5872" width="10" style="27" customWidth="1"/>
    <col min="5873" max="5878" width="9.28515625" style="27" customWidth="1"/>
    <col min="5879" max="6123" width="9.140625" style="27"/>
    <col min="6124" max="6124" width="0.42578125" style="27" customWidth="1"/>
    <col min="6125" max="6125" width="12.140625" style="27" customWidth="1"/>
    <col min="6126" max="6126" width="9.85546875" style="27" customWidth="1"/>
    <col min="6127" max="6128" width="10" style="27" customWidth="1"/>
    <col min="6129" max="6134" width="9.28515625" style="27" customWidth="1"/>
    <col min="6135" max="6379" width="9.140625" style="27"/>
    <col min="6380" max="6380" width="0.42578125" style="27" customWidth="1"/>
    <col min="6381" max="6381" width="12.140625" style="27" customWidth="1"/>
    <col min="6382" max="6382" width="9.85546875" style="27" customWidth="1"/>
    <col min="6383" max="6384" width="10" style="27" customWidth="1"/>
    <col min="6385" max="6390" width="9.28515625" style="27" customWidth="1"/>
    <col min="6391" max="6635" width="9.140625" style="27"/>
    <col min="6636" max="6636" width="0.42578125" style="27" customWidth="1"/>
    <col min="6637" max="6637" width="12.140625" style="27" customWidth="1"/>
    <col min="6638" max="6638" width="9.85546875" style="27" customWidth="1"/>
    <col min="6639" max="6640" width="10" style="27" customWidth="1"/>
    <col min="6641" max="6646" width="9.28515625" style="27" customWidth="1"/>
    <col min="6647" max="6891" width="9.140625" style="27"/>
    <col min="6892" max="6892" width="0.42578125" style="27" customWidth="1"/>
    <col min="6893" max="6893" width="12.140625" style="27" customWidth="1"/>
    <col min="6894" max="6894" width="9.85546875" style="27" customWidth="1"/>
    <col min="6895" max="6896" width="10" style="27" customWidth="1"/>
    <col min="6897" max="6902" width="9.28515625" style="27" customWidth="1"/>
    <col min="6903" max="7147" width="9.140625" style="27"/>
    <col min="7148" max="7148" width="0.42578125" style="27" customWidth="1"/>
    <col min="7149" max="7149" width="12.140625" style="27" customWidth="1"/>
    <col min="7150" max="7150" width="9.85546875" style="27" customWidth="1"/>
    <col min="7151" max="7152" width="10" style="27" customWidth="1"/>
    <col min="7153" max="7158" width="9.28515625" style="27" customWidth="1"/>
    <col min="7159" max="7403" width="9.140625" style="27"/>
    <col min="7404" max="7404" width="0.42578125" style="27" customWidth="1"/>
    <col min="7405" max="7405" width="12.140625" style="27" customWidth="1"/>
    <col min="7406" max="7406" width="9.85546875" style="27" customWidth="1"/>
    <col min="7407" max="7408" width="10" style="27" customWidth="1"/>
    <col min="7409" max="7414" width="9.28515625" style="27" customWidth="1"/>
    <col min="7415" max="7659" width="9.140625" style="27"/>
    <col min="7660" max="7660" width="0.42578125" style="27" customWidth="1"/>
    <col min="7661" max="7661" width="12.140625" style="27" customWidth="1"/>
    <col min="7662" max="7662" width="9.85546875" style="27" customWidth="1"/>
    <col min="7663" max="7664" width="10" style="27" customWidth="1"/>
    <col min="7665" max="7670" width="9.28515625" style="27" customWidth="1"/>
    <col min="7671" max="7915" width="9.140625" style="27"/>
    <col min="7916" max="7916" width="0.42578125" style="27" customWidth="1"/>
    <col min="7917" max="7917" width="12.140625" style="27" customWidth="1"/>
    <col min="7918" max="7918" width="9.85546875" style="27" customWidth="1"/>
    <col min="7919" max="7920" width="10" style="27" customWidth="1"/>
    <col min="7921" max="7926" width="9.28515625" style="27" customWidth="1"/>
    <col min="7927" max="8171" width="9.140625" style="27"/>
    <col min="8172" max="8172" width="0.42578125" style="27" customWidth="1"/>
    <col min="8173" max="8173" width="12.140625" style="27" customWidth="1"/>
    <col min="8174" max="8174" width="9.85546875" style="27" customWidth="1"/>
    <col min="8175" max="8176" width="10" style="27" customWidth="1"/>
    <col min="8177" max="8182" width="9.28515625" style="27" customWidth="1"/>
    <col min="8183" max="8427" width="9.140625" style="27"/>
    <col min="8428" max="8428" width="0.42578125" style="27" customWidth="1"/>
    <col min="8429" max="8429" width="12.140625" style="27" customWidth="1"/>
    <col min="8430" max="8430" width="9.85546875" style="27" customWidth="1"/>
    <col min="8431" max="8432" width="10" style="27" customWidth="1"/>
    <col min="8433" max="8438" width="9.28515625" style="27" customWidth="1"/>
    <col min="8439" max="8683" width="9.140625" style="27"/>
    <col min="8684" max="8684" width="0.42578125" style="27" customWidth="1"/>
    <col min="8685" max="8685" width="12.140625" style="27" customWidth="1"/>
    <col min="8686" max="8686" width="9.85546875" style="27" customWidth="1"/>
    <col min="8687" max="8688" width="10" style="27" customWidth="1"/>
    <col min="8689" max="8694" width="9.28515625" style="27" customWidth="1"/>
    <col min="8695" max="8939" width="9.140625" style="27"/>
    <col min="8940" max="8940" width="0.42578125" style="27" customWidth="1"/>
    <col min="8941" max="8941" width="12.140625" style="27" customWidth="1"/>
    <col min="8942" max="8942" width="9.85546875" style="27" customWidth="1"/>
    <col min="8943" max="8944" width="10" style="27" customWidth="1"/>
    <col min="8945" max="8950" width="9.28515625" style="27" customWidth="1"/>
    <col min="8951" max="9195" width="9.140625" style="27"/>
    <col min="9196" max="9196" width="0.42578125" style="27" customWidth="1"/>
    <col min="9197" max="9197" width="12.140625" style="27" customWidth="1"/>
    <col min="9198" max="9198" width="9.85546875" style="27" customWidth="1"/>
    <col min="9199" max="9200" width="10" style="27" customWidth="1"/>
    <col min="9201" max="9206" width="9.28515625" style="27" customWidth="1"/>
    <col min="9207" max="9451" width="9.140625" style="27"/>
    <col min="9452" max="9452" width="0.42578125" style="27" customWidth="1"/>
    <col min="9453" max="9453" width="12.140625" style="27" customWidth="1"/>
    <col min="9454" max="9454" width="9.85546875" style="27" customWidth="1"/>
    <col min="9455" max="9456" width="10" style="27" customWidth="1"/>
    <col min="9457" max="9462" width="9.28515625" style="27" customWidth="1"/>
    <col min="9463" max="9707" width="9.140625" style="27"/>
    <col min="9708" max="9708" width="0.42578125" style="27" customWidth="1"/>
    <col min="9709" max="9709" width="12.140625" style="27" customWidth="1"/>
    <col min="9710" max="9710" width="9.85546875" style="27" customWidth="1"/>
    <col min="9711" max="9712" width="10" style="27" customWidth="1"/>
    <col min="9713" max="9718" width="9.28515625" style="27" customWidth="1"/>
    <col min="9719" max="9963" width="9.140625" style="27"/>
    <col min="9964" max="9964" width="0.42578125" style="27" customWidth="1"/>
    <col min="9965" max="9965" width="12.140625" style="27" customWidth="1"/>
    <col min="9966" max="9966" width="9.85546875" style="27" customWidth="1"/>
    <col min="9967" max="9968" width="10" style="27" customWidth="1"/>
    <col min="9969" max="9974" width="9.28515625" style="27" customWidth="1"/>
    <col min="9975" max="10219" width="9.140625" style="27"/>
    <col min="10220" max="10220" width="0.42578125" style="27" customWidth="1"/>
    <col min="10221" max="10221" width="12.140625" style="27" customWidth="1"/>
    <col min="10222" max="10222" width="9.85546875" style="27" customWidth="1"/>
    <col min="10223" max="10224" width="10" style="27" customWidth="1"/>
    <col min="10225" max="10230" width="9.28515625" style="27" customWidth="1"/>
    <col min="10231" max="10475" width="9.140625" style="27"/>
    <col min="10476" max="10476" width="0.42578125" style="27" customWidth="1"/>
    <col min="10477" max="10477" width="12.140625" style="27" customWidth="1"/>
    <col min="10478" max="10478" width="9.85546875" style="27" customWidth="1"/>
    <col min="10479" max="10480" width="10" style="27" customWidth="1"/>
    <col min="10481" max="10486" width="9.28515625" style="27" customWidth="1"/>
    <col min="10487" max="10731" width="9.140625" style="27"/>
    <col min="10732" max="10732" width="0.42578125" style="27" customWidth="1"/>
    <col min="10733" max="10733" width="12.140625" style="27" customWidth="1"/>
    <col min="10734" max="10734" width="9.85546875" style="27" customWidth="1"/>
    <col min="10735" max="10736" width="10" style="27" customWidth="1"/>
    <col min="10737" max="10742" width="9.28515625" style="27" customWidth="1"/>
    <col min="10743" max="10987" width="9.140625" style="27"/>
    <col min="10988" max="10988" width="0.42578125" style="27" customWidth="1"/>
    <col min="10989" max="10989" width="12.140625" style="27" customWidth="1"/>
    <col min="10990" max="10990" width="9.85546875" style="27" customWidth="1"/>
    <col min="10991" max="10992" width="10" style="27" customWidth="1"/>
    <col min="10993" max="10998" width="9.28515625" style="27" customWidth="1"/>
    <col min="10999" max="11243" width="9.140625" style="27"/>
    <col min="11244" max="11244" width="0.42578125" style="27" customWidth="1"/>
    <col min="11245" max="11245" width="12.140625" style="27" customWidth="1"/>
    <col min="11246" max="11246" width="9.85546875" style="27" customWidth="1"/>
    <col min="11247" max="11248" width="10" style="27" customWidth="1"/>
    <col min="11249" max="11254" width="9.28515625" style="27" customWidth="1"/>
    <col min="11255" max="11499" width="9.140625" style="27"/>
    <col min="11500" max="11500" width="0.42578125" style="27" customWidth="1"/>
    <col min="11501" max="11501" width="12.140625" style="27" customWidth="1"/>
    <col min="11502" max="11502" width="9.85546875" style="27" customWidth="1"/>
    <col min="11503" max="11504" width="10" style="27" customWidth="1"/>
    <col min="11505" max="11510" width="9.28515625" style="27" customWidth="1"/>
    <col min="11511" max="11755" width="9.140625" style="27"/>
    <col min="11756" max="11756" width="0.42578125" style="27" customWidth="1"/>
    <col min="11757" max="11757" width="12.140625" style="27" customWidth="1"/>
    <col min="11758" max="11758" width="9.85546875" style="27" customWidth="1"/>
    <col min="11759" max="11760" width="10" style="27" customWidth="1"/>
    <col min="11761" max="11766" width="9.28515625" style="27" customWidth="1"/>
    <col min="11767" max="12011" width="9.140625" style="27"/>
    <col min="12012" max="12012" width="0.42578125" style="27" customWidth="1"/>
    <col min="12013" max="12013" width="12.140625" style="27" customWidth="1"/>
    <col min="12014" max="12014" width="9.85546875" style="27" customWidth="1"/>
    <col min="12015" max="12016" width="10" style="27" customWidth="1"/>
    <col min="12017" max="12022" width="9.28515625" style="27" customWidth="1"/>
    <col min="12023" max="12267" width="9.140625" style="27"/>
    <col min="12268" max="12268" width="0.42578125" style="27" customWidth="1"/>
    <col min="12269" max="12269" width="12.140625" style="27" customWidth="1"/>
    <col min="12270" max="12270" width="9.85546875" style="27" customWidth="1"/>
    <col min="12271" max="12272" width="10" style="27" customWidth="1"/>
    <col min="12273" max="12278" width="9.28515625" style="27" customWidth="1"/>
    <col min="12279" max="12523" width="9.140625" style="27"/>
    <col min="12524" max="12524" width="0.42578125" style="27" customWidth="1"/>
    <col min="12525" max="12525" width="12.140625" style="27" customWidth="1"/>
    <col min="12526" max="12526" width="9.85546875" style="27" customWidth="1"/>
    <col min="12527" max="12528" width="10" style="27" customWidth="1"/>
    <col min="12529" max="12534" width="9.28515625" style="27" customWidth="1"/>
    <col min="12535" max="12779" width="9.140625" style="27"/>
    <col min="12780" max="12780" width="0.42578125" style="27" customWidth="1"/>
    <col min="12781" max="12781" width="12.140625" style="27" customWidth="1"/>
    <col min="12782" max="12782" width="9.85546875" style="27" customWidth="1"/>
    <col min="12783" max="12784" width="10" style="27" customWidth="1"/>
    <col min="12785" max="12790" width="9.28515625" style="27" customWidth="1"/>
    <col min="12791" max="13035" width="9.140625" style="27"/>
    <col min="13036" max="13036" width="0.42578125" style="27" customWidth="1"/>
    <col min="13037" max="13037" width="12.140625" style="27" customWidth="1"/>
    <col min="13038" max="13038" width="9.85546875" style="27" customWidth="1"/>
    <col min="13039" max="13040" width="10" style="27" customWidth="1"/>
    <col min="13041" max="13046" width="9.28515625" style="27" customWidth="1"/>
    <col min="13047" max="13291" width="9.140625" style="27"/>
    <col min="13292" max="13292" width="0.42578125" style="27" customWidth="1"/>
    <col min="13293" max="13293" width="12.140625" style="27" customWidth="1"/>
    <col min="13294" max="13294" width="9.85546875" style="27" customWidth="1"/>
    <col min="13295" max="13296" width="10" style="27" customWidth="1"/>
    <col min="13297" max="13302" width="9.28515625" style="27" customWidth="1"/>
    <col min="13303" max="13547" width="9.140625" style="27"/>
    <col min="13548" max="13548" width="0.42578125" style="27" customWidth="1"/>
    <col min="13549" max="13549" width="12.140625" style="27" customWidth="1"/>
    <col min="13550" max="13550" width="9.85546875" style="27" customWidth="1"/>
    <col min="13551" max="13552" width="10" style="27" customWidth="1"/>
    <col min="13553" max="13558" width="9.28515625" style="27" customWidth="1"/>
    <col min="13559" max="13803" width="9.140625" style="27"/>
    <col min="13804" max="13804" width="0.42578125" style="27" customWidth="1"/>
    <col min="13805" max="13805" width="12.140625" style="27" customWidth="1"/>
    <col min="13806" max="13806" width="9.85546875" style="27" customWidth="1"/>
    <col min="13807" max="13808" width="10" style="27" customWidth="1"/>
    <col min="13809" max="13814" width="9.28515625" style="27" customWidth="1"/>
    <col min="13815" max="14059" width="9.140625" style="27"/>
    <col min="14060" max="14060" width="0.42578125" style="27" customWidth="1"/>
    <col min="14061" max="14061" width="12.140625" style="27" customWidth="1"/>
    <col min="14062" max="14062" width="9.85546875" style="27" customWidth="1"/>
    <col min="14063" max="14064" width="10" style="27" customWidth="1"/>
    <col min="14065" max="14070" width="9.28515625" style="27" customWidth="1"/>
    <col min="14071" max="14315" width="9.140625" style="27"/>
    <col min="14316" max="14316" width="0.42578125" style="27" customWidth="1"/>
    <col min="14317" max="14317" width="12.140625" style="27" customWidth="1"/>
    <col min="14318" max="14318" width="9.85546875" style="27" customWidth="1"/>
    <col min="14319" max="14320" width="10" style="27" customWidth="1"/>
    <col min="14321" max="14326" width="9.28515625" style="27" customWidth="1"/>
    <col min="14327" max="14571" width="9.140625" style="27"/>
    <col min="14572" max="14572" width="0.42578125" style="27" customWidth="1"/>
    <col min="14573" max="14573" width="12.140625" style="27" customWidth="1"/>
    <col min="14574" max="14574" width="9.85546875" style="27" customWidth="1"/>
    <col min="14575" max="14576" width="10" style="27" customWidth="1"/>
    <col min="14577" max="14582" width="9.28515625" style="27" customWidth="1"/>
    <col min="14583" max="14827" width="9.140625" style="27"/>
    <col min="14828" max="14828" width="0.42578125" style="27" customWidth="1"/>
    <col min="14829" max="14829" width="12.140625" style="27" customWidth="1"/>
    <col min="14830" max="14830" width="9.85546875" style="27" customWidth="1"/>
    <col min="14831" max="14832" width="10" style="27" customWidth="1"/>
    <col min="14833" max="14838" width="9.28515625" style="27" customWidth="1"/>
    <col min="14839" max="15083" width="9.140625" style="27"/>
    <col min="15084" max="15084" width="0.42578125" style="27" customWidth="1"/>
    <col min="15085" max="15085" width="12.140625" style="27" customWidth="1"/>
    <col min="15086" max="15086" width="9.85546875" style="27" customWidth="1"/>
    <col min="15087" max="15088" width="10" style="27" customWidth="1"/>
    <col min="15089" max="15094" width="9.28515625" style="27" customWidth="1"/>
    <col min="15095" max="15339" width="9.140625" style="27"/>
    <col min="15340" max="15340" width="0.42578125" style="27" customWidth="1"/>
    <col min="15341" max="15341" width="12.140625" style="27" customWidth="1"/>
    <col min="15342" max="15342" width="9.85546875" style="27" customWidth="1"/>
    <col min="15343" max="15344" width="10" style="27" customWidth="1"/>
    <col min="15345" max="15350" width="9.28515625" style="27" customWidth="1"/>
    <col min="15351" max="15595" width="9.140625" style="27"/>
    <col min="15596" max="15596" width="0.42578125" style="27" customWidth="1"/>
    <col min="15597" max="15597" width="12.140625" style="27" customWidth="1"/>
    <col min="15598" max="15598" width="9.85546875" style="27" customWidth="1"/>
    <col min="15599" max="15600" width="10" style="27" customWidth="1"/>
    <col min="15601" max="15606" width="9.28515625" style="27" customWidth="1"/>
    <col min="15607" max="15851" width="9.140625" style="27"/>
    <col min="15852" max="15852" width="0.42578125" style="27" customWidth="1"/>
    <col min="15853" max="15853" width="12.140625" style="27" customWidth="1"/>
    <col min="15854" max="15854" width="9.85546875" style="27" customWidth="1"/>
    <col min="15855" max="15856" width="10" style="27" customWidth="1"/>
    <col min="15857" max="15862" width="9.28515625" style="27" customWidth="1"/>
    <col min="15863" max="16107" width="9.140625" style="27"/>
    <col min="16108" max="16108" width="0.42578125" style="27" customWidth="1"/>
    <col min="16109" max="16109" width="12.140625" style="27" customWidth="1"/>
    <col min="16110" max="16110" width="9.85546875" style="27" customWidth="1"/>
    <col min="16111" max="16112" width="10" style="27" customWidth="1"/>
    <col min="16113" max="16118" width="9.28515625" style="27" customWidth="1"/>
    <col min="16119" max="16384" width="9.140625" style="27"/>
  </cols>
  <sheetData>
    <row r="1" spans="1:16" s="1" customFormat="1" ht="12"/>
    <row r="2" spans="1:16" s="1" customFormat="1" ht="18" customHeight="1">
      <c r="M2" s="43" t="s">
        <v>65</v>
      </c>
    </row>
    <row r="3" spans="1:16" s="1" customFormat="1" ht="18.75" customHeight="1"/>
    <row r="4" spans="1:16" s="1" customFormat="1" ht="18">
      <c r="M4" s="44"/>
      <c r="N4" s="135"/>
      <c r="P4" s="2" t="s">
        <v>482</v>
      </c>
    </row>
    <row r="5" spans="1:16" s="45" customFormat="1" ht="45.75" customHeight="1">
      <c r="A5" s="289" t="s">
        <v>52</v>
      </c>
      <c r="B5" s="289"/>
      <c r="C5" s="289"/>
      <c r="D5" s="289"/>
      <c r="E5" s="289"/>
      <c r="F5" s="289"/>
      <c r="G5" s="289"/>
      <c r="H5" s="289"/>
      <c r="I5" s="289"/>
      <c r="J5" s="289"/>
      <c r="K5" s="289"/>
      <c r="L5" s="1"/>
      <c r="M5" s="1"/>
      <c r="O5" s="1"/>
      <c r="P5" s="1"/>
    </row>
    <row r="6" spans="1:16" s="45" customFormat="1" ht="15.75" customHeight="1">
      <c r="A6" s="300"/>
      <c r="B6" s="293" t="s">
        <v>79</v>
      </c>
      <c r="C6" s="294"/>
      <c r="D6" s="294"/>
      <c r="E6" s="294"/>
      <c r="F6" s="294"/>
      <c r="G6" s="293" t="s">
        <v>80</v>
      </c>
      <c r="H6" s="294"/>
      <c r="I6" s="294"/>
      <c r="J6" s="294"/>
      <c r="K6" s="294"/>
      <c r="L6" s="293" t="s">
        <v>81</v>
      </c>
      <c r="M6" s="294"/>
      <c r="N6" s="294"/>
      <c r="O6" s="294"/>
      <c r="P6" s="294"/>
    </row>
    <row r="7" spans="1:16"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s="45" customFormat="1" ht="3" customHeight="1">
      <c r="A9" s="125"/>
      <c r="B9" s="125"/>
      <c r="C9" s="125"/>
      <c r="D9" s="125"/>
      <c r="E9" s="125"/>
      <c r="F9" s="125"/>
    </row>
    <row r="10" spans="1:16" s="45" customFormat="1" ht="22.5" customHeight="1">
      <c r="A10" s="167" t="s">
        <v>79</v>
      </c>
      <c r="B10" s="168">
        <v>98560</v>
      </c>
      <c r="C10" s="168">
        <v>-39797</v>
      </c>
      <c r="D10" s="169">
        <v>-28.763994593696019</v>
      </c>
      <c r="E10" s="168">
        <v>-33624</v>
      </c>
      <c r="F10" s="169">
        <v>-25.437269261030078</v>
      </c>
      <c r="G10" s="168">
        <v>45006</v>
      </c>
      <c r="H10" s="168">
        <v>-16908</v>
      </c>
      <c r="I10" s="169">
        <v>-27.308847756565559</v>
      </c>
      <c r="J10" s="168">
        <v>-16682</v>
      </c>
      <c r="K10" s="169">
        <v>-27.042536635974582</v>
      </c>
      <c r="L10" s="168">
        <v>53554</v>
      </c>
      <c r="M10" s="168">
        <v>-22889</v>
      </c>
      <c r="N10" s="169">
        <v>-29.94257158928875</v>
      </c>
      <c r="O10" s="168">
        <v>-16942</v>
      </c>
      <c r="P10" s="188">
        <v>-24.032569223785746</v>
      </c>
    </row>
    <row r="11" spans="1:16" s="45" customFormat="1" ht="21.75" customHeight="1">
      <c r="A11" s="167" t="s">
        <v>383</v>
      </c>
      <c r="B11" s="168">
        <v>968</v>
      </c>
      <c r="C11" s="168">
        <v>-290</v>
      </c>
      <c r="D11" s="169">
        <v>-23.052464228934817</v>
      </c>
      <c r="E11" s="168">
        <v>-352</v>
      </c>
      <c r="F11" s="169">
        <v>-26.666666666666668</v>
      </c>
      <c r="G11" s="168">
        <v>454</v>
      </c>
      <c r="H11" s="168">
        <v>-121</v>
      </c>
      <c r="I11" s="169">
        <v>-21.043478260869566</v>
      </c>
      <c r="J11" s="168">
        <v>-124</v>
      </c>
      <c r="K11" s="169">
        <v>-21.453287197231834</v>
      </c>
      <c r="L11" s="168">
        <v>514</v>
      </c>
      <c r="M11" s="168">
        <v>-169</v>
      </c>
      <c r="N11" s="169">
        <v>-24.743777452415813</v>
      </c>
      <c r="O11" s="168">
        <v>-228</v>
      </c>
      <c r="P11" s="188">
        <v>-30.727762803234501</v>
      </c>
    </row>
    <row r="12" spans="1:16" s="45" customFormat="1" ht="12" customHeight="1">
      <c r="A12" s="189" t="s">
        <v>206</v>
      </c>
      <c r="B12" s="171">
        <v>13</v>
      </c>
      <c r="C12" s="171">
        <v>6</v>
      </c>
      <c r="D12" s="172">
        <v>85.714285714285708</v>
      </c>
      <c r="E12" s="171">
        <v>1</v>
      </c>
      <c r="F12" s="172">
        <v>8.3333333333333339</v>
      </c>
      <c r="G12" s="171">
        <v>6</v>
      </c>
      <c r="H12" s="173">
        <v>4</v>
      </c>
      <c r="I12" s="172">
        <v>200</v>
      </c>
      <c r="J12" s="171">
        <v>4</v>
      </c>
      <c r="K12" s="172">
        <v>200</v>
      </c>
      <c r="L12" s="171">
        <v>7</v>
      </c>
      <c r="M12" s="171">
        <v>2</v>
      </c>
      <c r="N12" s="172">
        <v>40</v>
      </c>
      <c r="O12" s="171">
        <v>-3</v>
      </c>
      <c r="P12" s="190">
        <v>-30</v>
      </c>
    </row>
    <row r="13" spans="1:16" s="45" customFormat="1" ht="12" customHeight="1">
      <c r="A13" s="189" t="s">
        <v>157</v>
      </c>
      <c r="B13" s="171">
        <v>17</v>
      </c>
      <c r="C13" s="171">
        <v>-15</v>
      </c>
      <c r="D13" s="172">
        <v>-46.875</v>
      </c>
      <c r="E13" s="171">
        <v>-19</v>
      </c>
      <c r="F13" s="172">
        <v>-52.777777777777779</v>
      </c>
      <c r="G13" s="171">
        <v>12</v>
      </c>
      <c r="H13" s="173">
        <v>2</v>
      </c>
      <c r="I13" s="172">
        <v>20</v>
      </c>
      <c r="J13" s="171">
        <v>1</v>
      </c>
      <c r="K13" s="172">
        <v>9.0909090909090917</v>
      </c>
      <c r="L13" s="171">
        <v>5</v>
      </c>
      <c r="M13" s="171">
        <v>-17</v>
      </c>
      <c r="N13" s="172">
        <v>-77.272727272727266</v>
      </c>
      <c r="O13" s="171">
        <v>-20</v>
      </c>
      <c r="P13" s="190">
        <v>-80</v>
      </c>
    </row>
    <row r="14" spans="1:16" s="45" customFormat="1" ht="12" customHeight="1">
      <c r="A14" s="189" t="s">
        <v>159</v>
      </c>
      <c r="B14" s="171">
        <v>7</v>
      </c>
      <c r="C14" s="171">
        <v>-11</v>
      </c>
      <c r="D14" s="172">
        <v>-61.111111111111114</v>
      </c>
      <c r="E14" s="171">
        <v>-7</v>
      </c>
      <c r="F14" s="172">
        <v>-50</v>
      </c>
      <c r="G14" s="171">
        <v>1</v>
      </c>
      <c r="H14" s="173">
        <v>-1</v>
      </c>
      <c r="I14" s="172">
        <v>-50</v>
      </c>
      <c r="J14" s="171">
        <v>-1</v>
      </c>
      <c r="K14" s="172">
        <v>-50</v>
      </c>
      <c r="L14" s="171">
        <v>6</v>
      </c>
      <c r="M14" s="171">
        <v>-10</v>
      </c>
      <c r="N14" s="172">
        <v>-62.5</v>
      </c>
      <c r="O14" s="171">
        <v>-6</v>
      </c>
      <c r="P14" s="190">
        <v>-50</v>
      </c>
    </row>
    <row r="15" spans="1:16" s="45" customFormat="1" ht="12" customHeight="1">
      <c r="A15" s="189" t="s">
        <v>161</v>
      </c>
      <c r="B15" s="171">
        <v>931</v>
      </c>
      <c r="C15" s="171">
        <v>-270</v>
      </c>
      <c r="D15" s="172">
        <v>-22.481265611990008</v>
      </c>
      <c r="E15" s="171">
        <v>-327</v>
      </c>
      <c r="F15" s="172">
        <v>-25.993640699523052</v>
      </c>
      <c r="G15" s="171">
        <v>435</v>
      </c>
      <c r="H15" s="173">
        <v>-126</v>
      </c>
      <c r="I15" s="172">
        <v>-22.459893048128343</v>
      </c>
      <c r="J15" s="171">
        <v>-128</v>
      </c>
      <c r="K15" s="172">
        <v>-22.735346358792185</v>
      </c>
      <c r="L15" s="171">
        <v>496</v>
      </c>
      <c r="M15" s="171">
        <v>-144</v>
      </c>
      <c r="N15" s="172">
        <v>-22.5</v>
      </c>
      <c r="O15" s="171">
        <v>-199</v>
      </c>
      <c r="P15" s="190">
        <v>-28.633093525179856</v>
      </c>
    </row>
    <row r="16" spans="1:16" s="45" customFormat="1" ht="12" customHeight="1">
      <c r="A16" s="196" t="s">
        <v>149</v>
      </c>
      <c r="B16" s="168">
        <v>810</v>
      </c>
      <c r="C16" s="168">
        <v>-229</v>
      </c>
      <c r="D16" s="169">
        <v>-22.040423484119344</v>
      </c>
      <c r="E16" s="168">
        <v>-312</v>
      </c>
      <c r="F16" s="169">
        <v>-27.807486631016044</v>
      </c>
      <c r="G16" s="168">
        <v>398</v>
      </c>
      <c r="H16" s="168">
        <v>-87</v>
      </c>
      <c r="I16" s="169">
        <v>-17.938144329896907</v>
      </c>
      <c r="J16" s="168">
        <v>-102</v>
      </c>
      <c r="K16" s="169">
        <v>-20.399999999999999</v>
      </c>
      <c r="L16" s="168">
        <v>412</v>
      </c>
      <c r="M16" s="168">
        <v>-142</v>
      </c>
      <c r="N16" s="169">
        <v>-25.63176895306859</v>
      </c>
      <c r="O16" s="168">
        <v>-210</v>
      </c>
      <c r="P16" s="188">
        <v>-33.762057877813504</v>
      </c>
    </row>
    <row r="17" spans="1:16" s="45" customFormat="1" ht="12" customHeight="1">
      <c r="A17" s="197" t="s">
        <v>206</v>
      </c>
      <c r="B17" s="171">
        <v>13</v>
      </c>
      <c r="C17" s="171">
        <v>6</v>
      </c>
      <c r="D17" s="172">
        <v>85.714285714285708</v>
      </c>
      <c r="E17" s="171">
        <v>2</v>
      </c>
      <c r="F17" s="172">
        <v>18.181818181818183</v>
      </c>
      <c r="G17" s="171">
        <v>6</v>
      </c>
      <c r="H17" s="173">
        <v>4</v>
      </c>
      <c r="I17" s="172">
        <v>200</v>
      </c>
      <c r="J17" s="171">
        <v>5</v>
      </c>
      <c r="K17" s="172">
        <v>500</v>
      </c>
      <c r="L17" s="171">
        <v>7</v>
      </c>
      <c r="M17" s="171">
        <v>2</v>
      </c>
      <c r="N17" s="172">
        <v>40</v>
      </c>
      <c r="O17" s="171">
        <v>-3</v>
      </c>
      <c r="P17" s="190">
        <v>-30</v>
      </c>
    </row>
    <row r="18" spans="1:16" s="45" customFormat="1" ht="12" customHeight="1">
      <c r="A18" s="197" t="s">
        <v>157</v>
      </c>
      <c r="B18" s="171">
        <v>8</v>
      </c>
      <c r="C18" s="171">
        <v>-2</v>
      </c>
      <c r="D18" s="172">
        <v>-20</v>
      </c>
      <c r="E18" s="171">
        <v>-19</v>
      </c>
      <c r="F18" s="172">
        <v>-70.370370370370367</v>
      </c>
      <c r="G18" s="171">
        <v>6</v>
      </c>
      <c r="H18" s="173">
        <v>2</v>
      </c>
      <c r="I18" s="172">
        <v>50</v>
      </c>
      <c r="J18" s="171">
        <v>-2</v>
      </c>
      <c r="K18" s="172">
        <v>-25</v>
      </c>
      <c r="L18" s="171">
        <v>2</v>
      </c>
      <c r="M18" s="171">
        <v>-4</v>
      </c>
      <c r="N18" s="172">
        <v>-66.666666666666671</v>
      </c>
      <c r="O18" s="171">
        <v>-17</v>
      </c>
      <c r="P18" s="190">
        <v>-89.473684210526315</v>
      </c>
    </row>
    <row r="19" spans="1:16" s="45" customFormat="1" ht="12" customHeight="1">
      <c r="A19" s="197" t="s">
        <v>159</v>
      </c>
      <c r="B19" s="171">
        <v>0</v>
      </c>
      <c r="C19" s="171">
        <v>-1</v>
      </c>
      <c r="D19" s="172">
        <v>-100</v>
      </c>
      <c r="E19" s="171">
        <v>0</v>
      </c>
      <c r="F19" s="172" t="s">
        <v>483</v>
      </c>
      <c r="G19" s="171">
        <v>0</v>
      </c>
      <c r="H19" s="173">
        <v>0</v>
      </c>
      <c r="I19" s="172" t="s">
        <v>483</v>
      </c>
      <c r="J19" s="171">
        <v>0</v>
      </c>
      <c r="K19" s="172" t="s">
        <v>483</v>
      </c>
      <c r="L19" s="171">
        <v>0</v>
      </c>
      <c r="M19" s="171">
        <v>-1</v>
      </c>
      <c r="N19" s="172">
        <v>-100</v>
      </c>
      <c r="O19" s="171">
        <v>0</v>
      </c>
      <c r="P19" s="190" t="s">
        <v>483</v>
      </c>
    </row>
    <row r="20" spans="1:16" s="45" customFormat="1" ht="12" customHeight="1">
      <c r="A20" s="197" t="s">
        <v>161</v>
      </c>
      <c r="B20" s="171">
        <v>789</v>
      </c>
      <c r="C20" s="171">
        <v>-232</v>
      </c>
      <c r="D20" s="172">
        <v>-22.722820763956904</v>
      </c>
      <c r="E20" s="171">
        <v>-295</v>
      </c>
      <c r="F20" s="172">
        <v>-27.214022140221402</v>
      </c>
      <c r="G20" s="171">
        <v>386</v>
      </c>
      <c r="H20" s="173">
        <v>-93</v>
      </c>
      <c r="I20" s="172">
        <v>-19.415448851774531</v>
      </c>
      <c r="J20" s="171">
        <v>-105</v>
      </c>
      <c r="K20" s="172">
        <v>-21.384928716904277</v>
      </c>
      <c r="L20" s="171">
        <v>403</v>
      </c>
      <c r="M20" s="171">
        <v>-139</v>
      </c>
      <c r="N20" s="172">
        <v>-25.645756457564577</v>
      </c>
      <c r="O20" s="171">
        <v>-190</v>
      </c>
      <c r="P20" s="190">
        <v>-32.040472175379428</v>
      </c>
    </row>
    <row r="21" spans="1:16" s="45" customFormat="1" ht="22.5" customHeight="1">
      <c r="A21" s="196" t="s">
        <v>384</v>
      </c>
      <c r="B21" s="168">
        <v>158</v>
      </c>
      <c r="C21" s="168">
        <v>-61</v>
      </c>
      <c r="D21" s="169">
        <v>-27.853881278538811</v>
      </c>
      <c r="E21" s="168">
        <v>-40</v>
      </c>
      <c r="F21" s="169">
        <v>-20.202020202020201</v>
      </c>
      <c r="G21" s="168">
        <v>56</v>
      </c>
      <c r="H21" s="168">
        <v>-34</v>
      </c>
      <c r="I21" s="169">
        <v>-37.777777777777779</v>
      </c>
      <c r="J21" s="168">
        <v>-22</v>
      </c>
      <c r="K21" s="169">
        <v>-28.205128205128204</v>
      </c>
      <c r="L21" s="168">
        <v>102</v>
      </c>
      <c r="M21" s="168">
        <v>-27</v>
      </c>
      <c r="N21" s="169">
        <v>-20.930232558139537</v>
      </c>
      <c r="O21" s="168">
        <v>-18</v>
      </c>
      <c r="P21" s="188">
        <v>-15</v>
      </c>
    </row>
    <row r="22" spans="1:16" s="45" customFormat="1" ht="12" customHeight="1">
      <c r="A22" s="197" t="s">
        <v>206</v>
      </c>
      <c r="B22" s="171">
        <v>0</v>
      </c>
      <c r="C22" s="171">
        <v>0</v>
      </c>
      <c r="D22" s="172" t="s">
        <v>483</v>
      </c>
      <c r="E22" s="171">
        <v>-1</v>
      </c>
      <c r="F22" s="172">
        <v>-100</v>
      </c>
      <c r="G22" s="171">
        <v>0</v>
      </c>
      <c r="H22" s="173">
        <v>0</v>
      </c>
      <c r="I22" s="172" t="s">
        <v>483</v>
      </c>
      <c r="J22" s="171">
        <v>-1</v>
      </c>
      <c r="K22" s="172">
        <v>-100</v>
      </c>
      <c r="L22" s="171">
        <v>0</v>
      </c>
      <c r="M22" s="171">
        <v>0</v>
      </c>
      <c r="N22" s="172" t="s">
        <v>483</v>
      </c>
      <c r="O22" s="171">
        <v>0</v>
      </c>
      <c r="P22" s="190" t="s">
        <v>483</v>
      </c>
    </row>
    <row r="23" spans="1:16" s="45" customFormat="1" ht="12" customHeight="1">
      <c r="A23" s="197" t="s">
        <v>157</v>
      </c>
      <c r="B23" s="171">
        <v>9</v>
      </c>
      <c r="C23" s="171">
        <v>-13</v>
      </c>
      <c r="D23" s="172">
        <v>-59.090909090909093</v>
      </c>
      <c r="E23" s="171">
        <v>0</v>
      </c>
      <c r="F23" s="172">
        <v>0</v>
      </c>
      <c r="G23" s="171">
        <v>6</v>
      </c>
      <c r="H23" s="173">
        <v>0</v>
      </c>
      <c r="I23" s="172">
        <v>0</v>
      </c>
      <c r="J23" s="171">
        <v>3</v>
      </c>
      <c r="K23" s="172">
        <v>100</v>
      </c>
      <c r="L23" s="171">
        <v>3</v>
      </c>
      <c r="M23" s="171">
        <v>-13</v>
      </c>
      <c r="N23" s="172">
        <v>-81.25</v>
      </c>
      <c r="O23" s="171">
        <v>-3</v>
      </c>
      <c r="P23" s="190">
        <v>-50</v>
      </c>
    </row>
    <row r="24" spans="1:16" s="45" customFormat="1" ht="12" customHeight="1">
      <c r="A24" s="197" t="s">
        <v>159</v>
      </c>
      <c r="B24" s="171">
        <v>7</v>
      </c>
      <c r="C24" s="171">
        <v>-10</v>
      </c>
      <c r="D24" s="172">
        <v>-58.823529411764703</v>
      </c>
      <c r="E24" s="171">
        <v>-7</v>
      </c>
      <c r="F24" s="172">
        <v>-50</v>
      </c>
      <c r="G24" s="171">
        <v>1</v>
      </c>
      <c r="H24" s="173">
        <v>-1</v>
      </c>
      <c r="I24" s="172">
        <v>-50</v>
      </c>
      <c r="J24" s="171">
        <v>-1</v>
      </c>
      <c r="K24" s="172">
        <v>-50</v>
      </c>
      <c r="L24" s="171">
        <v>6</v>
      </c>
      <c r="M24" s="171">
        <v>-9</v>
      </c>
      <c r="N24" s="172">
        <v>-60</v>
      </c>
      <c r="O24" s="171">
        <v>-6</v>
      </c>
      <c r="P24" s="190">
        <v>-50</v>
      </c>
    </row>
    <row r="25" spans="1:16" s="45" customFormat="1" ht="12" customHeight="1">
      <c r="A25" s="197" t="s">
        <v>161</v>
      </c>
      <c r="B25" s="171">
        <v>142</v>
      </c>
      <c r="C25" s="171">
        <v>-38</v>
      </c>
      <c r="D25" s="172">
        <v>-21.111111111111111</v>
      </c>
      <c r="E25" s="171">
        <v>-32</v>
      </c>
      <c r="F25" s="172">
        <v>-18.390804597701148</v>
      </c>
      <c r="G25" s="171">
        <v>49</v>
      </c>
      <c r="H25" s="173">
        <v>-33</v>
      </c>
      <c r="I25" s="172">
        <v>-40.243902439024389</v>
      </c>
      <c r="J25" s="171">
        <v>-23</v>
      </c>
      <c r="K25" s="172">
        <v>-31.944444444444443</v>
      </c>
      <c r="L25" s="171">
        <v>93</v>
      </c>
      <c r="M25" s="171">
        <v>-5</v>
      </c>
      <c r="N25" s="172">
        <v>-5.1020408163265305</v>
      </c>
      <c r="O25" s="171">
        <v>-9</v>
      </c>
      <c r="P25" s="190">
        <v>-8.8235294117647065</v>
      </c>
    </row>
    <row r="26" spans="1:16" s="45" customFormat="1" ht="11.25" customHeight="1">
      <c r="A26" s="167" t="s">
        <v>385</v>
      </c>
      <c r="B26" s="168">
        <v>97592</v>
      </c>
      <c r="C26" s="168">
        <v>-39507</v>
      </c>
      <c r="D26" s="169">
        <v>-28.816402745461311</v>
      </c>
      <c r="E26" s="168">
        <v>-33272</v>
      </c>
      <c r="F26" s="169">
        <v>-25.424868565839343</v>
      </c>
      <c r="G26" s="168">
        <v>44552</v>
      </c>
      <c r="H26" s="168">
        <v>-16787</v>
      </c>
      <c r="I26" s="169">
        <v>-27.367580169223494</v>
      </c>
      <c r="J26" s="168">
        <v>-16558</v>
      </c>
      <c r="K26" s="169">
        <v>-27.095401734576992</v>
      </c>
      <c r="L26" s="168">
        <v>53040</v>
      </c>
      <c r="M26" s="168">
        <v>-22720</v>
      </c>
      <c r="N26" s="169">
        <v>-29.989440337909187</v>
      </c>
      <c r="O26" s="168">
        <v>-16714</v>
      </c>
      <c r="P26" s="188">
        <v>-23.961349886744845</v>
      </c>
    </row>
    <row r="27" spans="1:16" s="45" customFormat="1" ht="12" customHeight="1">
      <c r="A27" s="189" t="s">
        <v>206</v>
      </c>
      <c r="B27" s="171">
        <v>431</v>
      </c>
      <c r="C27" s="171">
        <v>-227</v>
      </c>
      <c r="D27" s="172">
        <v>-34.498480243161097</v>
      </c>
      <c r="E27" s="171">
        <v>1</v>
      </c>
      <c r="F27" s="172">
        <v>0.23255813953488372</v>
      </c>
      <c r="G27" s="171">
        <v>58</v>
      </c>
      <c r="H27" s="173">
        <v>-37</v>
      </c>
      <c r="I27" s="172">
        <v>-38.94736842105263</v>
      </c>
      <c r="J27" s="171">
        <v>-19</v>
      </c>
      <c r="K27" s="172">
        <v>-24.675324675324674</v>
      </c>
      <c r="L27" s="171">
        <v>373</v>
      </c>
      <c r="M27" s="171">
        <v>-190</v>
      </c>
      <c r="N27" s="172">
        <v>-33.747779751332146</v>
      </c>
      <c r="O27" s="171">
        <v>20</v>
      </c>
      <c r="P27" s="190">
        <v>5.6657223796033991</v>
      </c>
    </row>
    <row r="28" spans="1:16" s="45" customFormat="1" ht="12" customHeight="1">
      <c r="A28" s="189" t="s">
        <v>157</v>
      </c>
      <c r="B28" s="171">
        <v>6050</v>
      </c>
      <c r="C28" s="171">
        <v>-3254</v>
      </c>
      <c r="D28" s="172">
        <v>-34.974204643164228</v>
      </c>
      <c r="E28" s="171">
        <v>-1509</v>
      </c>
      <c r="F28" s="172">
        <v>-19.962958063235877</v>
      </c>
      <c r="G28" s="171">
        <v>1819</v>
      </c>
      <c r="H28" s="173">
        <v>-908</v>
      </c>
      <c r="I28" s="172">
        <v>-33.296662999633298</v>
      </c>
      <c r="J28" s="171">
        <v>-717</v>
      </c>
      <c r="K28" s="172">
        <v>-28.272870662460569</v>
      </c>
      <c r="L28" s="171">
        <v>4231</v>
      </c>
      <c r="M28" s="171">
        <v>-2346</v>
      </c>
      <c r="N28" s="172">
        <v>-35.669758248441539</v>
      </c>
      <c r="O28" s="171">
        <v>-792</v>
      </c>
      <c r="P28" s="190">
        <v>-15.767469639657575</v>
      </c>
    </row>
    <row r="29" spans="1:16" s="45" customFormat="1" ht="12" customHeight="1">
      <c r="A29" s="189" t="s">
        <v>159</v>
      </c>
      <c r="B29" s="171">
        <v>9532</v>
      </c>
      <c r="C29" s="171">
        <v>-3159</v>
      </c>
      <c r="D29" s="172">
        <v>-24.891655503900402</v>
      </c>
      <c r="E29" s="171">
        <v>-647</v>
      </c>
      <c r="F29" s="172">
        <v>-6.3562235976029076</v>
      </c>
      <c r="G29" s="171">
        <v>554</v>
      </c>
      <c r="H29" s="173">
        <v>-234</v>
      </c>
      <c r="I29" s="172">
        <v>-29.695431472081218</v>
      </c>
      <c r="J29" s="171">
        <v>-9</v>
      </c>
      <c r="K29" s="172">
        <v>-1.5985790408525755</v>
      </c>
      <c r="L29" s="171">
        <v>8978</v>
      </c>
      <c r="M29" s="171">
        <v>-2925</v>
      </c>
      <c r="N29" s="172">
        <v>-24.573636898260943</v>
      </c>
      <c r="O29" s="171">
        <v>-638</v>
      </c>
      <c r="P29" s="190">
        <v>-6.6347753743760398</v>
      </c>
    </row>
    <row r="30" spans="1:16" s="45" customFormat="1" ht="12" customHeight="1">
      <c r="A30" s="189" t="s">
        <v>161</v>
      </c>
      <c r="B30" s="171">
        <v>81579</v>
      </c>
      <c r="C30" s="171">
        <v>-32867</v>
      </c>
      <c r="D30" s="172">
        <v>-28.718347517606556</v>
      </c>
      <c r="E30" s="171">
        <v>-31117</v>
      </c>
      <c r="F30" s="172">
        <v>-27.611450273301624</v>
      </c>
      <c r="G30" s="171">
        <v>42121</v>
      </c>
      <c r="H30" s="173">
        <v>-15608</v>
      </c>
      <c r="I30" s="172">
        <v>-27.036671343692078</v>
      </c>
      <c r="J30" s="171">
        <v>-15813</v>
      </c>
      <c r="K30" s="172">
        <v>-27.294852763489487</v>
      </c>
      <c r="L30" s="171">
        <v>39458</v>
      </c>
      <c r="M30" s="171">
        <v>-17259</v>
      </c>
      <c r="N30" s="172">
        <v>-30.430029797062609</v>
      </c>
      <c r="O30" s="171">
        <v>-15304</v>
      </c>
      <c r="P30" s="190">
        <v>-27.946386180197948</v>
      </c>
    </row>
    <row r="32" spans="1:16">
      <c r="A32" s="120" t="s">
        <v>152</v>
      </c>
    </row>
    <row r="33" spans="1:2">
      <c r="A33" s="121"/>
      <c r="B33" s="122"/>
    </row>
    <row r="58" spans="3:3">
      <c r="C58" s="121" t="s">
        <v>78</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3"/>
  <sheetViews>
    <sheetView zoomScaleNormal="100" workbookViewId="0"/>
  </sheetViews>
  <sheetFormatPr baseColWidth="10" defaultColWidth="9.140625" defaultRowHeight="15"/>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c r="D2" s="260"/>
      <c r="I2" s="28" t="s">
        <v>65</v>
      </c>
    </row>
    <row r="3" spans="1:11" ht="18.75" customHeight="1"/>
    <row r="4" spans="1:11" ht="24" customHeight="1">
      <c r="C4" s="29"/>
      <c r="K4" s="2" t="s">
        <v>482</v>
      </c>
    </row>
    <row r="5" spans="1:11" s="45" customFormat="1" ht="31.5" customHeight="1">
      <c r="A5" s="331" t="s">
        <v>54</v>
      </c>
      <c r="B5" s="331"/>
      <c r="C5" s="331"/>
      <c r="D5" s="331"/>
      <c r="E5" s="331"/>
      <c r="F5" s="331"/>
      <c r="G5" s="331"/>
      <c r="H5" s="331"/>
      <c r="I5" s="331"/>
      <c r="J5" s="331"/>
      <c r="K5" s="331"/>
    </row>
    <row r="6" spans="1:11" s="45" customFormat="1" ht="16.5" customHeight="1">
      <c r="A6" s="350"/>
      <c r="B6" s="352" t="s">
        <v>470</v>
      </c>
      <c r="C6" s="353"/>
      <c r="D6" s="353"/>
      <c r="E6" s="353"/>
      <c r="F6" s="353"/>
      <c r="G6" s="353"/>
      <c r="H6" s="353"/>
      <c r="I6" s="353"/>
      <c r="J6" s="353"/>
      <c r="K6" s="354"/>
    </row>
    <row r="7" spans="1:11" s="45" customFormat="1" ht="16.5" customHeight="1">
      <c r="A7" s="350"/>
      <c r="B7" s="293" t="s">
        <v>471</v>
      </c>
      <c r="C7" s="294"/>
      <c r="D7" s="294"/>
      <c r="E7" s="294"/>
      <c r="F7" s="327"/>
      <c r="G7" s="293" t="s">
        <v>472</v>
      </c>
      <c r="H7" s="294"/>
      <c r="I7" s="294"/>
      <c r="J7" s="294"/>
      <c r="K7" s="327"/>
    </row>
    <row r="8" spans="1:11" s="45" customFormat="1" ht="25.5" customHeight="1">
      <c r="A8" s="350"/>
      <c r="B8" s="355" t="s">
        <v>82</v>
      </c>
      <c r="C8" s="348" t="s">
        <v>83</v>
      </c>
      <c r="D8" s="349"/>
      <c r="E8" s="348" t="s">
        <v>426</v>
      </c>
      <c r="F8" s="349"/>
      <c r="G8" s="355" t="s">
        <v>82</v>
      </c>
      <c r="H8" s="348" t="s">
        <v>83</v>
      </c>
      <c r="I8" s="349"/>
      <c r="J8" s="348" t="s">
        <v>426</v>
      </c>
      <c r="K8" s="349"/>
    </row>
    <row r="9" spans="1:11" s="45" customFormat="1" ht="15" customHeight="1">
      <c r="A9" s="351"/>
      <c r="B9" s="356"/>
      <c r="C9" s="46" t="s">
        <v>427</v>
      </c>
      <c r="D9" s="47" t="s">
        <v>86</v>
      </c>
      <c r="E9" s="46" t="s">
        <v>427</v>
      </c>
      <c r="F9" s="47" t="s">
        <v>86</v>
      </c>
      <c r="G9" s="356"/>
      <c r="H9" s="46" t="s">
        <v>427</v>
      </c>
      <c r="I9" s="47" t="s">
        <v>86</v>
      </c>
      <c r="J9" s="46" t="s">
        <v>427</v>
      </c>
      <c r="K9" s="47" t="s">
        <v>86</v>
      </c>
    </row>
    <row r="10" spans="1:11" ht="12" customHeight="1">
      <c r="A10" s="261">
        <v>38353</v>
      </c>
      <c r="B10" s="249">
        <v>156405</v>
      </c>
      <c r="C10" s="249">
        <v>5418</v>
      </c>
      <c r="D10" s="250">
        <v>3.5883884042997081</v>
      </c>
      <c r="E10" s="249">
        <v>-11807</v>
      </c>
      <c r="F10" s="250">
        <v>-7.0191187311250092</v>
      </c>
      <c r="G10" s="249">
        <v>1284958</v>
      </c>
      <c r="H10" s="249">
        <v>61636</v>
      </c>
      <c r="I10" s="250">
        <v>5.0384118000003273</v>
      </c>
      <c r="J10" s="249">
        <v>-105195</v>
      </c>
      <c r="K10" s="250">
        <v>-7.5671526803164832</v>
      </c>
    </row>
    <row r="11" spans="1:11" ht="12" customHeight="1">
      <c r="A11" s="261">
        <v>38384</v>
      </c>
      <c r="B11" s="249">
        <v>166287</v>
      </c>
      <c r="C11" s="249">
        <v>9882</v>
      </c>
      <c r="D11" s="250">
        <v>6.3182123333653015</v>
      </c>
      <c r="E11" s="249">
        <v>-53688</v>
      </c>
      <c r="F11" s="250">
        <v>-24.406409819297647</v>
      </c>
      <c r="G11" s="249">
        <v>1230315</v>
      </c>
      <c r="H11" s="249">
        <v>-54643</v>
      </c>
      <c r="I11" s="250">
        <v>-4.2525125334835847</v>
      </c>
      <c r="J11" s="249">
        <v>-152515</v>
      </c>
      <c r="K11" s="250">
        <v>-11.029193754836097</v>
      </c>
    </row>
    <row r="12" spans="1:11" ht="12" customHeight="1">
      <c r="A12" s="261">
        <v>38412</v>
      </c>
      <c r="B12" s="249">
        <v>176998</v>
      </c>
      <c r="C12" s="249">
        <v>10711</v>
      </c>
      <c r="D12" s="250">
        <v>6.4412732203960621</v>
      </c>
      <c r="E12" s="249">
        <v>-52434</v>
      </c>
      <c r="F12" s="250">
        <v>-22.853830328812023</v>
      </c>
      <c r="G12" s="249">
        <v>1307345</v>
      </c>
      <c r="H12" s="249">
        <v>77030</v>
      </c>
      <c r="I12" s="250">
        <v>6.2609981996480579</v>
      </c>
      <c r="J12" s="249">
        <v>-113296</v>
      </c>
      <c r="K12" s="250">
        <v>-7.9749915707064627</v>
      </c>
    </row>
    <row r="13" spans="1:11" ht="12" customHeight="1">
      <c r="A13" s="261">
        <v>38443</v>
      </c>
      <c r="B13" s="249">
        <v>181243</v>
      </c>
      <c r="C13" s="249">
        <v>4245</v>
      </c>
      <c r="D13" s="250">
        <v>2.3983321845444583</v>
      </c>
      <c r="E13" s="249">
        <v>9347</v>
      </c>
      <c r="F13" s="250">
        <v>5.4375901708009495</v>
      </c>
      <c r="G13" s="249">
        <v>1322797</v>
      </c>
      <c r="H13" s="249">
        <v>15452</v>
      </c>
      <c r="I13" s="250">
        <v>1.181937438090175</v>
      </c>
      <c r="J13" s="249">
        <v>65988</v>
      </c>
      <c r="K13" s="250">
        <v>5.2504398042980274</v>
      </c>
    </row>
    <row r="14" spans="1:11" ht="12" customHeight="1">
      <c r="A14" s="261">
        <v>38473</v>
      </c>
      <c r="B14" s="249">
        <v>196848</v>
      </c>
      <c r="C14" s="249">
        <v>15605</v>
      </c>
      <c r="D14" s="250">
        <v>8.6099876960765389</v>
      </c>
      <c r="E14" s="249">
        <v>34426</v>
      </c>
      <c r="F14" s="250">
        <v>21.19540456342121</v>
      </c>
      <c r="G14" s="249">
        <v>1429695</v>
      </c>
      <c r="H14" s="249">
        <v>106898</v>
      </c>
      <c r="I14" s="250">
        <v>8.0812097396652707</v>
      </c>
      <c r="J14" s="249">
        <v>151011</v>
      </c>
      <c r="K14" s="250">
        <v>11.809876404178045</v>
      </c>
    </row>
    <row r="15" spans="1:11" ht="12" customHeight="1">
      <c r="A15" s="261">
        <v>38504</v>
      </c>
      <c r="B15" s="249">
        <v>217737</v>
      </c>
      <c r="C15" s="249">
        <v>20889</v>
      </c>
      <c r="D15" s="250">
        <v>10.611741038771031</v>
      </c>
      <c r="E15" s="249">
        <v>34581</v>
      </c>
      <c r="F15" s="250">
        <v>18.880626351307082</v>
      </c>
      <c r="G15" s="249">
        <v>1566969</v>
      </c>
      <c r="H15" s="249">
        <v>137274</v>
      </c>
      <c r="I15" s="250">
        <v>9.6016283193268492</v>
      </c>
      <c r="J15" s="249">
        <v>175346</v>
      </c>
      <c r="K15" s="250">
        <v>12.600107931530307</v>
      </c>
    </row>
    <row r="16" spans="1:11" ht="12" customHeight="1">
      <c r="A16" s="261">
        <v>38534</v>
      </c>
      <c r="B16" s="249">
        <v>194818</v>
      </c>
      <c r="C16" s="249">
        <v>-22919</v>
      </c>
      <c r="D16" s="250">
        <v>-10.526001552331483</v>
      </c>
      <c r="E16" s="249">
        <v>2863</v>
      </c>
      <c r="F16" s="250">
        <v>1.4914954025683103</v>
      </c>
      <c r="G16" s="249">
        <v>1570198</v>
      </c>
      <c r="H16" s="249">
        <v>3229</v>
      </c>
      <c r="I16" s="250">
        <v>0.20606661650613381</v>
      </c>
      <c r="J16" s="249">
        <v>83209</v>
      </c>
      <c r="K16" s="250">
        <v>5.5958046764300207</v>
      </c>
    </row>
    <row r="17" spans="1:11" ht="12" customHeight="1">
      <c r="A17" s="261">
        <v>38565</v>
      </c>
      <c r="B17" s="249">
        <v>160715</v>
      </c>
      <c r="C17" s="249">
        <v>-34103</v>
      </c>
      <c r="D17" s="250">
        <v>-17.505056000985537</v>
      </c>
      <c r="E17" s="249">
        <v>18659</v>
      </c>
      <c r="F17" s="250">
        <v>13.134960860505716</v>
      </c>
      <c r="G17" s="249">
        <v>1298453</v>
      </c>
      <c r="H17" s="249">
        <v>-271745</v>
      </c>
      <c r="I17" s="250">
        <v>-17.30641613350673</v>
      </c>
      <c r="J17" s="249">
        <v>173311</v>
      </c>
      <c r="K17" s="250">
        <v>15.403477961004032</v>
      </c>
    </row>
    <row r="18" spans="1:11" ht="12" customHeight="1">
      <c r="A18" s="261">
        <v>38596</v>
      </c>
      <c r="B18" s="249">
        <v>214607</v>
      </c>
      <c r="C18" s="249">
        <v>53892</v>
      </c>
      <c r="D18" s="250">
        <v>33.532650965995707</v>
      </c>
      <c r="E18" s="249">
        <v>14015</v>
      </c>
      <c r="F18" s="250">
        <v>6.986819015713488</v>
      </c>
      <c r="G18" s="249">
        <v>1617951</v>
      </c>
      <c r="H18" s="249">
        <v>319498</v>
      </c>
      <c r="I18" s="250">
        <v>24.60605043078186</v>
      </c>
      <c r="J18" s="249">
        <v>142196</v>
      </c>
      <c r="K18" s="250">
        <v>9.6354747231078335</v>
      </c>
    </row>
    <row r="19" spans="1:11" ht="12" customHeight="1">
      <c r="A19" s="261">
        <v>38626</v>
      </c>
      <c r="B19" s="249">
        <v>236698</v>
      </c>
      <c r="C19" s="249">
        <v>22091</v>
      </c>
      <c r="D19" s="250">
        <v>10.293699646330269</v>
      </c>
      <c r="E19" s="249">
        <v>41209</v>
      </c>
      <c r="F19" s="250">
        <v>21.079958463136034</v>
      </c>
      <c r="G19" s="249">
        <v>1637186</v>
      </c>
      <c r="H19" s="249">
        <v>19235</v>
      </c>
      <c r="I19" s="250">
        <v>1.1888493532869659</v>
      </c>
      <c r="J19" s="249">
        <v>165131</v>
      </c>
      <c r="K19" s="250">
        <v>11.217719446623937</v>
      </c>
    </row>
    <row r="20" spans="1:11" ht="12" customHeight="1">
      <c r="A20" s="261">
        <v>38657</v>
      </c>
      <c r="B20" s="249">
        <v>225116</v>
      </c>
      <c r="C20" s="249">
        <v>-11582</v>
      </c>
      <c r="D20" s="250">
        <v>-4.8931549907477034</v>
      </c>
      <c r="E20" s="249">
        <v>36734</v>
      </c>
      <c r="F20" s="250">
        <v>19.499739890223058</v>
      </c>
      <c r="G20" s="249">
        <v>1569481</v>
      </c>
      <c r="H20" s="249">
        <v>-67705</v>
      </c>
      <c r="I20" s="250">
        <v>-4.13544948466454</v>
      </c>
      <c r="J20" s="249">
        <v>122700</v>
      </c>
      <c r="K20" s="250">
        <v>8.4808965558712757</v>
      </c>
    </row>
    <row r="21" spans="1:11" ht="12" customHeight="1">
      <c r="A21" s="261">
        <v>38687</v>
      </c>
      <c r="B21" s="249">
        <v>188729</v>
      </c>
      <c r="C21" s="249">
        <v>-36387</v>
      </c>
      <c r="D21" s="250">
        <v>-16.163666731818264</v>
      </c>
      <c r="E21" s="249">
        <v>37742</v>
      </c>
      <c r="F21" s="250">
        <v>24.996854033790989</v>
      </c>
      <c r="G21" s="249">
        <v>1329617</v>
      </c>
      <c r="H21" s="249">
        <v>-239864</v>
      </c>
      <c r="I21" s="250">
        <v>-15.283013939002766</v>
      </c>
      <c r="J21" s="249">
        <v>106295</v>
      </c>
      <c r="K21" s="250">
        <v>8.6890450756219533</v>
      </c>
    </row>
    <row r="22" spans="1:11" ht="12" customHeight="1">
      <c r="A22" s="261">
        <v>38718</v>
      </c>
      <c r="B22" s="249">
        <v>196989</v>
      </c>
      <c r="C22" s="249">
        <v>8260</v>
      </c>
      <c r="D22" s="250">
        <v>4.3766458784818445</v>
      </c>
      <c r="E22" s="249">
        <v>40584</v>
      </c>
      <c r="F22" s="250">
        <v>25.948019564591924</v>
      </c>
      <c r="G22" s="249">
        <v>1472539</v>
      </c>
      <c r="H22" s="249">
        <f t="shared" ref="H22:H85" si="0">G22-G21</f>
        <v>142922</v>
      </c>
      <c r="I22" s="250">
        <f t="shared" ref="I22:I85" si="1">100*H22/G21</f>
        <v>10.749110458124408</v>
      </c>
      <c r="J22" s="249">
        <f>G22-G10</f>
        <v>187581</v>
      </c>
      <c r="K22" s="250">
        <f>100*J22/G10</f>
        <v>14.598220330936886</v>
      </c>
    </row>
    <row r="23" spans="1:11" ht="12" customHeight="1">
      <c r="A23" s="261">
        <v>38749</v>
      </c>
      <c r="B23" s="249">
        <v>206267</v>
      </c>
      <c r="C23" s="249">
        <v>9278</v>
      </c>
      <c r="D23" s="250">
        <v>4.709907659818569</v>
      </c>
      <c r="E23" s="249">
        <v>39980</v>
      </c>
      <c r="F23" s="250">
        <v>24.042769428758714</v>
      </c>
      <c r="G23" s="249">
        <v>1366664</v>
      </c>
      <c r="H23" s="249">
        <f t="shared" si="0"/>
        <v>-105875</v>
      </c>
      <c r="I23" s="250">
        <f t="shared" si="1"/>
        <v>-7.1899623711154677</v>
      </c>
      <c r="J23" s="249">
        <f t="shared" ref="J23:J86" si="2">G23-G11</f>
        <v>136349</v>
      </c>
      <c r="K23" s="250">
        <f t="shared" ref="K23:K86" si="3">100*J23/G11</f>
        <v>11.082446365361717</v>
      </c>
    </row>
    <row r="24" spans="1:11" ht="12" customHeight="1">
      <c r="A24" s="261">
        <v>38777</v>
      </c>
      <c r="B24" s="249">
        <v>228706</v>
      </c>
      <c r="C24" s="249">
        <v>22439</v>
      </c>
      <c r="D24" s="250">
        <v>10.878618489627522</v>
      </c>
      <c r="E24" s="249">
        <v>51708</v>
      </c>
      <c r="F24" s="250">
        <v>29.213889422479351</v>
      </c>
      <c r="G24" s="249">
        <v>1555516</v>
      </c>
      <c r="H24" s="249">
        <f t="shared" si="0"/>
        <v>188852</v>
      </c>
      <c r="I24" s="250">
        <f t="shared" si="1"/>
        <v>13.818465987250708</v>
      </c>
      <c r="J24" s="249">
        <f t="shared" si="2"/>
        <v>248171</v>
      </c>
      <c r="K24" s="250">
        <f t="shared" si="3"/>
        <v>18.982823967659645</v>
      </c>
    </row>
    <row r="25" spans="1:11" ht="12" customHeight="1">
      <c r="A25" s="261">
        <v>38808</v>
      </c>
      <c r="B25" s="249">
        <v>183602</v>
      </c>
      <c r="C25" s="249">
        <v>-45104</v>
      </c>
      <c r="D25" s="250">
        <v>-19.721389032207288</v>
      </c>
      <c r="E25" s="249">
        <v>2359</v>
      </c>
      <c r="F25" s="250">
        <v>1.3015675088141334</v>
      </c>
      <c r="G25" s="249">
        <v>1304213</v>
      </c>
      <c r="H25" s="249">
        <f t="shared" si="0"/>
        <v>-251303</v>
      </c>
      <c r="I25" s="250">
        <f t="shared" si="1"/>
        <v>-16.155603671064778</v>
      </c>
      <c r="J25" s="249">
        <f t="shared" si="2"/>
        <v>-18584</v>
      </c>
      <c r="K25" s="250">
        <f t="shared" si="3"/>
        <v>-1.4049018859280751</v>
      </c>
    </row>
    <row r="26" spans="1:11" ht="12" customHeight="1">
      <c r="A26" s="261">
        <v>38838</v>
      </c>
      <c r="B26" s="249">
        <v>221747</v>
      </c>
      <c r="C26" s="249">
        <v>38145</v>
      </c>
      <c r="D26" s="250">
        <v>20.775917473665864</v>
      </c>
      <c r="E26" s="249">
        <v>24899</v>
      </c>
      <c r="F26" s="250">
        <v>12.648845809965049</v>
      </c>
      <c r="G26" s="249">
        <v>1637566</v>
      </c>
      <c r="H26" s="249">
        <f t="shared" si="0"/>
        <v>333353</v>
      </c>
      <c r="I26" s="250">
        <f t="shared" si="1"/>
        <v>25.559705354876851</v>
      </c>
      <c r="J26" s="249">
        <f t="shared" si="2"/>
        <v>207871</v>
      </c>
      <c r="K26" s="250">
        <f>100*J26/G14</f>
        <v>14.539534655993062</v>
      </c>
    </row>
    <row r="27" spans="1:11" ht="12" customHeight="1">
      <c r="A27" s="261">
        <v>38869</v>
      </c>
      <c r="B27" s="249">
        <v>234012</v>
      </c>
      <c r="C27" s="249">
        <v>12265</v>
      </c>
      <c r="D27" s="250">
        <v>5.5310782107536971</v>
      </c>
      <c r="E27" s="249">
        <v>16275</v>
      </c>
      <c r="F27" s="250">
        <v>7.4746138690254753</v>
      </c>
      <c r="G27" s="249">
        <v>1655753</v>
      </c>
      <c r="H27" s="249">
        <f t="shared" si="0"/>
        <v>18187</v>
      </c>
      <c r="I27" s="250">
        <f t="shared" si="1"/>
        <v>1.1106117249625358</v>
      </c>
      <c r="J27" s="249">
        <f t="shared" si="2"/>
        <v>88784</v>
      </c>
      <c r="K27" s="250">
        <f t="shared" si="3"/>
        <v>5.6659704180491124</v>
      </c>
    </row>
    <row r="28" spans="1:11" ht="12" customHeight="1">
      <c r="A28" s="261">
        <v>38899</v>
      </c>
      <c r="B28" s="249">
        <v>224335</v>
      </c>
      <c r="C28" s="249">
        <v>-9677</v>
      </c>
      <c r="D28" s="250">
        <v>-4.13525802095619</v>
      </c>
      <c r="E28" s="249">
        <v>29517</v>
      </c>
      <c r="F28" s="250">
        <v>15.151064070055128</v>
      </c>
      <c r="G28" s="249">
        <v>1670892</v>
      </c>
      <c r="H28" s="249">
        <f t="shared" si="0"/>
        <v>15139</v>
      </c>
      <c r="I28" s="250">
        <f t="shared" si="1"/>
        <v>0.9143271973537116</v>
      </c>
      <c r="J28" s="249">
        <f t="shared" si="2"/>
        <v>100694</v>
      </c>
      <c r="K28" s="250">
        <f t="shared" si="3"/>
        <v>6.4128218224707965</v>
      </c>
    </row>
    <row r="29" spans="1:11" ht="12" customHeight="1">
      <c r="A29" s="261">
        <v>38930</v>
      </c>
      <c r="B29" s="249">
        <v>158130</v>
      </c>
      <c r="C29" s="249">
        <v>-66205</v>
      </c>
      <c r="D29" s="250">
        <v>-29.511667818218289</v>
      </c>
      <c r="E29" s="249">
        <v>-2585</v>
      </c>
      <c r="F29" s="250">
        <v>-1.6084372958342408</v>
      </c>
      <c r="G29" s="249">
        <v>1322920</v>
      </c>
      <c r="H29" s="249">
        <f t="shared" si="0"/>
        <v>-347972</v>
      </c>
      <c r="I29" s="250">
        <f t="shared" si="1"/>
        <v>-20.825523133751314</v>
      </c>
      <c r="J29" s="249">
        <f t="shared" si="2"/>
        <v>24467</v>
      </c>
      <c r="K29" s="250">
        <f t="shared" si="3"/>
        <v>1.8843192629998931</v>
      </c>
    </row>
    <row r="30" spans="1:11" ht="12" customHeight="1">
      <c r="A30" s="261">
        <v>38961</v>
      </c>
      <c r="B30" s="249">
        <v>232985</v>
      </c>
      <c r="C30" s="249">
        <v>74855</v>
      </c>
      <c r="D30" s="250">
        <v>47.33763359261367</v>
      </c>
      <c r="E30" s="249">
        <v>18378</v>
      </c>
      <c r="F30" s="250">
        <v>8.563560368487515</v>
      </c>
      <c r="G30" s="249">
        <v>1674735</v>
      </c>
      <c r="H30" s="249">
        <f t="shared" si="0"/>
        <v>351815</v>
      </c>
      <c r="I30" s="250">
        <f t="shared" si="1"/>
        <v>26.59382275572219</v>
      </c>
      <c r="J30" s="249">
        <f t="shared" si="2"/>
        <v>56784</v>
      </c>
      <c r="K30" s="250">
        <f t="shared" si="3"/>
        <v>3.5096242098802746</v>
      </c>
    </row>
    <row r="31" spans="1:11" ht="12" customHeight="1">
      <c r="A31" s="261">
        <v>38991</v>
      </c>
      <c r="B31" s="249">
        <v>253697</v>
      </c>
      <c r="C31" s="249">
        <v>20712</v>
      </c>
      <c r="D31" s="250">
        <v>8.8898426937356483</v>
      </c>
      <c r="E31" s="249">
        <v>16999</v>
      </c>
      <c r="F31" s="250">
        <v>7.1817252363771553</v>
      </c>
      <c r="G31" s="249">
        <v>1819192</v>
      </c>
      <c r="H31" s="249">
        <f t="shared" si="0"/>
        <v>144457</v>
      </c>
      <c r="I31" s="250">
        <f t="shared" si="1"/>
        <v>8.6256631646200734</v>
      </c>
      <c r="J31" s="249">
        <f t="shared" si="2"/>
        <v>182006</v>
      </c>
      <c r="K31" s="250">
        <f t="shared" si="3"/>
        <v>11.117001977783831</v>
      </c>
    </row>
    <row r="32" spans="1:11" ht="12" customHeight="1">
      <c r="A32" s="261">
        <v>39022</v>
      </c>
      <c r="B32" s="249">
        <v>238664</v>
      </c>
      <c r="C32" s="249">
        <v>-15033</v>
      </c>
      <c r="D32" s="250">
        <v>-5.925572631919179</v>
      </c>
      <c r="E32" s="249">
        <v>13548</v>
      </c>
      <c r="F32" s="250">
        <v>6.0182306011123154</v>
      </c>
      <c r="G32" s="249">
        <v>1660499</v>
      </c>
      <c r="H32" s="249">
        <f t="shared" si="0"/>
        <v>-158693</v>
      </c>
      <c r="I32" s="250">
        <f t="shared" si="1"/>
        <v>-8.7232683521035721</v>
      </c>
      <c r="J32" s="249">
        <f t="shared" si="2"/>
        <v>91018</v>
      </c>
      <c r="K32" s="250">
        <f t="shared" si="3"/>
        <v>5.799241915002475</v>
      </c>
    </row>
    <row r="33" spans="1:11" ht="12" customHeight="1">
      <c r="A33" s="261">
        <v>39052</v>
      </c>
      <c r="B33" s="249">
        <v>190950</v>
      </c>
      <c r="C33" s="249">
        <v>-47714</v>
      </c>
      <c r="D33" s="250">
        <v>-19.992122817014714</v>
      </c>
      <c r="E33" s="249">
        <v>2221</v>
      </c>
      <c r="F33" s="250">
        <v>1.1768196726523217</v>
      </c>
      <c r="G33" s="249">
        <v>1386283</v>
      </c>
      <c r="H33" s="249">
        <f t="shared" si="0"/>
        <v>-274216</v>
      </c>
      <c r="I33" s="250">
        <f t="shared" si="1"/>
        <v>-16.514071974749758</v>
      </c>
      <c r="J33" s="249">
        <f t="shared" si="2"/>
        <v>56666</v>
      </c>
      <c r="K33" s="250">
        <f t="shared" si="3"/>
        <v>4.2618287822733913</v>
      </c>
    </row>
    <row r="34" spans="1:11" ht="12" customHeight="1">
      <c r="A34" s="261">
        <v>39083</v>
      </c>
      <c r="B34" s="249">
        <v>216330</v>
      </c>
      <c r="C34" s="249">
        <v>25380</v>
      </c>
      <c r="D34" s="250">
        <v>13.291437549096623</v>
      </c>
      <c r="E34" s="249">
        <v>19341</v>
      </c>
      <c r="F34" s="250">
        <v>9.8183147282335561</v>
      </c>
      <c r="G34" s="249">
        <v>1653150</v>
      </c>
      <c r="H34" s="249">
        <f t="shared" si="0"/>
        <v>266867</v>
      </c>
      <c r="I34" s="250">
        <f t="shared" si="1"/>
        <v>19.250542638119345</v>
      </c>
      <c r="J34" s="249">
        <f t="shared" si="2"/>
        <v>180611</v>
      </c>
      <c r="K34" s="250">
        <f t="shared" si="3"/>
        <v>12.265277863608366</v>
      </c>
    </row>
    <row r="35" spans="1:11" ht="12" customHeight="1">
      <c r="A35" s="261">
        <v>39114</v>
      </c>
      <c r="B35" s="249">
        <v>201917</v>
      </c>
      <c r="C35" s="249">
        <v>-14413</v>
      </c>
      <c r="D35" s="250">
        <v>-6.6625063560301392</v>
      </c>
      <c r="E35" s="249">
        <v>-4350</v>
      </c>
      <c r="F35" s="250">
        <v>-2.1089170831979911</v>
      </c>
      <c r="G35" s="249">
        <v>1408327</v>
      </c>
      <c r="H35" s="249">
        <f t="shared" si="0"/>
        <v>-244823</v>
      </c>
      <c r="I35" s="250">
        <f t="shared" si="1"/>
        <v>-14.809484922723286</v>
      </c>
      <c r="J35" s="249">
        <f t="shared" si="2"/>
        <v>41663</v>
      </c>
      <c r="K35" s="250">
        <f t="shared" si="3"/>
        <v>3.0485181434500359</v>
      </c>
    </row>
    <row r="36" spans="1:11" ht="12" customHeight="1">
      <c r="A36" s="261">
        <v>39142</v>
      </c>
      <c r="B36" s="249">
        <v>227566</v>
      </c>
      <c r="C36" s="249">
        <v>25649</v>
      </c>
      <c r="D36" s="250">
        <v>12.702744196872972</v>
      </c>
      <c r="E36" s="249">
        <v>-1140</v>
      </c>
      <c r="F36" s="250">
        <v>-0.49845653371577486</v>
      </c>
      <c r="G36" s="249">
        <v>1564432</v>
      </c>
      <c r="H36" s="249">
        <f t="shared" si="0"/>
        <v>156105</v>
      </c>
      <c r="I36" s="250">
        <f t="shared" si="1"/>
        <v>11.084428545359138</v>
      </c>
      <c r="J36" s="249">
        <f t="shared" si="2"/>
        <v>8916</v>
      </c>
      <c r="K36" s="250">
        <f t="shared" si="3"/>
        <v>0.57318600387266994</v>
      </c>
    </row>
    <row r="37" spans="1:11" ht="12" customHeight="1">
      <c r="A37" s="261">
        <v>39173</v>
      </c>
      <c r="B37" s="249">
        <v>190056</v>
      </c>
      <c r="C37" s="249">
        <v>-37510</v>
      </c>
      <c r="D37" s="250">
        <v>-16.48313016883014</v>
      </c>
      <c r="E37" s="249">
        <v>6454</v>
      </c>
      <c r="F37" s="250">
        <v>3.515212252589841</v>
      </c>
      <c r="G37" s="249">
        <v>1385980</v>
      </c>
      <c r="H37" s="249">
        <f t="shared" si="0"/>
        <v>-178452</v>
      </c>
      <c r="I37" s="250">
        <f t="shared" si="1"/>
        <v>-11.406823690642995</v>
      </c>
      <c r="J37" s="249">
        <f t="shared" si="2"/>
        <v>81767</v>
      </c>
      <c r="K37" s="250">
        <f t="shared" si="3"/>
        <v>6.2694513856248939</v>
      </c>
    </row>
    <row r="38" spans="1:11" ht="12" customHeight="1">
      <c r="A38" s="261">
        <v>39203</v>
      </c>
      <c r="B38" s="249">
        <v>206306</v>
      </c>
      <c r="C38" s="249">
        <v>16250</v>
      </c>
      <c r="D38" s="250">
        <v>8.5501115460706316</v>
      </c>
      <c r="E38" s="249">
        <v>-15441</v>
      </c>
      <c r="F38" s="250">
        <v>-6.9633411049529421</v>
      </c>
      <c r="G38" s="249">
        <v>1625492</v>
      </c>
      <c r="H38" s="249">
        <f t="shared" si="0"/>
        <v>239512</v>
      </c>
      <c r="I38" s="250">
        <f t="shared" si="1"/>
        <v>17.281057446716403</v>
      </c>
      <c r="J38" s="249">
        <f t="shared" si="2"/>
        <v>-12074</v>
      </c>
      <c r="K38" s="250">
        <f t="shared" si="3"/>
        <v>-0.73731379376464823</v>
      </c>
    </row>
    <row r="39" spans="1:11" ht="12" customHeight="1">
      <c r="A39" s="261">
        <v>39234</v>
      </c>
      <c r="B39" s="249">
        <v>220506</v>
      </c>
      <c r="C39" s="249">
        <v>14200</v>
      </c>
      <c r="D39" s="250">
        <v>6.8829796515855088</v>
      </c>
      <c r="E39" s="249">
        <v>-13506</v>
      </c>
      <c r="F39" s="250">
        <v>-5.7714988974924362</v>
      </c>
      <c r="G39" s="249">
        <v>1582127</v>
      </c>
      <c r="H39" s="249">
        <f t="shared" si="0"/>
        <v>-43365</v>
      </c>
      <c r="I39" s="250">
        <f t="shared" si="1"/>
        <v>-2.6678076545439779</v>
      </c>
      <c r="J39" s="249">
        <f t="shared" si="2"/>
        <v>-73626</v>
      </c>
      <c r="K39" s="250">
        <f t="shared" si="3"/>
        <v>-4.4466777351452782</v>
      </c>
    </row>
    <row r="40" spans="1:11" ht="12" customHeight="1">
      <c r="A40" s="261">
        <v>39264</v>
      </c>
      <c r="B40" s="249">
        <v>236616</v>
      </c>
      <c r="C40" s="249">
        <v>16110</v>
      </c>
      <c r="D40" s="250">
        <v>7.3059236483360994</v>
      </c>
      <c r="E40" s="249">
        <v>12281</v>
      </c>
      <c r="F40" s="250">
        <v>5.4744021218267322</v>
      </c>
      <c r="G40" s="249">
        <v>1754918</v>
      </c>
      <c r="H40" s="249">
        <f t="shared" si="0"/>
        <v>172791</v>
      </c>
      <c r="I40" s="250">
        <f t="shared" si="1"/>
        <v>10.92143677467106</v>
      </c>
      <c r="J40" s="249">
        <f t="shared" si="2"/>
        <v>84026</v>
      </c>
      <c r="K40" s="250">
        <f t="shared" si="3"/>
        <v>5.0288109584581173</v>
      </c>
    </row>
    <row r="41" spans="1:11" ht="12" customHeight="1">
      <c r="A41" s="261">
        <v>39295</v>
      </c>
      <c r="B41" s="249">
        <v>164871</v>
      </c>
      <c r="C41" s="249">
        <v>-71745</v>
      </c>
      <c r="D41" s="250">
        <v>-30.321280048686479</v>
      </c>
      <c r="E41" s="249">
        <v>6741</v>
      </c>
      <c r="F41" s="250">
        <v>4.2629482071713145</v>
      </c>
      <c r="G41" s="249">
        <v>1287035</v>
      </c>
      <c r="H41" s="249">
        <f t="shared" si="0"/>
        <v>-467883</v>
      </c>
      <c r="I41" s="250">
        <f t="shared" si="1"/>
        <v>-26.661245710625796</v>
      </c>
      <c r="J41" s="249">
        <f t="shared" si="2"/>
        <v>-35885</v>
      </c>
      <c r="K41" s="250">
        <f t="shared" si="3"/>
        <v>-2.7125600943367703</v>
      </c>
    </row>
    <row r="42" spans="1:11" ht="12" customHeight="1">
      <c r="A42" s="261">
        <v>39326</v>
      </c>
      <c r="B42" s="249">
        <v>216936</v>
      </c>
      <c r="C42" s="249">
        <v>52065</v>
      </c>
      <c r="D42" s="250">
        <v>31.579234674381791</v>
      </c>
      <c r="E42" s="249">
        <v>-16049</v>
      </c>
      <c r="F42" s="250">
        <v>-6.8884262935382106</v>
      </c>
      <c r="G42" s="249">
        <v>1595921</v>
      </c>
      <c r="H42" s="249">
        <f t="shared" si="0"/>
        <v>308886</v>
      </c>
      <c r="I42" s="250">
        <f t="shared" si="1"/>
        <v>23.999813524884715</v>
      </c>
      <c r="J42" s="249">
        <f t="shared" si="2"/>
        <v>-78814</v>
      </c>
      <c r="K42" s="250">
        <f t="shared" si="3"/>
        <v>-4.7060579733510082</v>
      </c>
    </row>
    <row r="43" spans="1:11" ht="12" customHeight="1">
      <c r="A43" s="261">
        <v>39356</v>
      </c>
      <c r="B43" s="249">
        <v>267093</v>
      </c>
      <c r="C43" s="249">
        <v>50157</v>
      </c>
      <c r="D43" s="250">
        <v>23.120643876535016</v>
      </c>
      <c r="E43" s="249">
        <v>13396</v>
      </c>
      <c r="F43" s="250">
        <v>5.2803147061258118</v>
      </c>
      <c r="G43" s="249">
        <v>1911389</v>
      </c>
      <c r="H43" s="249">
        <f t="shared" si="0"/>
        <v>315468</v>
      </c>
      <c r="I43" s="250">
        <f t="shared" si="1"/>
        <v>19.767143862384167</v>
      </c>
      <c r="J43" s="249">
        <f t="shared" si="2"/>
        <v>92197</v>
      </c>
      <c r="K43" s="250">
        <f t="shared" si="3"/>
        <v>5.0680192085277422</v>
      </c>
    </row>
    <row r="44" spans="1:11" ht="12" customHeight="1">
      <c r="A44" s="261">
        <v>39387</v>
      </c>
      <c r="B44" s="249">
        <v>226333</v>
      </c>
      <c r="C44" s="249">
        <v>-40760</v>
      </c>
      <c r="D44" s="250">
        <v>-15.260602112372844</v>
      </c>
      <c r="E44" s="249">
        <v>-12331</v>
      </c>
      <c r="F44" s="250">
        <v>-5.1666778399758657</v>
      </c>
      <c r="G44" s="249">
        <v>1592018</v>
      </c>
      <c r="H44" s="249">
        <f t="shared" si="0"/>
        <v>-319371</v>
      </c>
      <c r="I44" s="250">
        <f t="shared" si="1"/>
        <v>-16.708843673370517</v>
      </c>
      <c r="J44" s="249">
        <f t="shared" si="2"/>
        <v>-68481</v>
      </c>
      <c r="K44" s="250">
        <f t="shared" si="3"/>
        <v>-4.1241217248549988</v>
      </c>
    </row>
    <row r="45" spans="1:11" ht="12" customHeight="1">
      <c r="A45" s="261">
        <v>39417</v>
      </c>
      <c r="B45" s="249">
        <v>177234</v>
      </c>
      <c r="C45" s="249">
        <v>-49099</v>
      </c>
      <c r="D45" s="250">
        <v>-21.693257280202179</v>
      </c>
      <c r="E45" s="249">
        <v>-13716</v>
      </c>
      <c r="F45" s="250">
        <v>-7.183032207384132</v>
      </c>
      <c r="G45" s="249">
        <v>1261319</v>
      </c>
      <c r="H45" s="249">
        <f t="shared" si="0"/>
        <v>-330699</v>
      </c>
      <c r="I45" s="250">
        <f t="shared" si="1"/>
        <v>-20.772315388393849</v>
      </c>
      <c r="J45" s="249">
        <f t="shared" si="2"/>
        <v>-124964</v>
      </c>
      <c r="K45" s="250">
        <f t="shared" si="3"/>
        <v>-9.0143210296887428</v>
      </c>
    </row>
    <row r="46" spans="1:11" ht="12" customHeight="1">
      <c r="A46" s="261">
        <v>39448</v>
      </c>
      <c r="B46" s="249">
        <v>202950</v>
      </c>
      <c r="C46" s="249">
        <v>25716</v>
      </c>
      <c r="D46" s="250">
        <v>14.509631334845459</v>
      </c>
      <c r="E46" s="249">
        <v>-13380</v>
      </c>
      <c r="F46" s="250">
        <v>-6.1849951463042574</v>
      </c>
      <c r="G46" s="249">
        <v>1581360</v>
      </c>
      <c r="H46" s="249">
        <f t="shared" si="0"/>
        <v>320041</v>
      </c>
      <c r="I46" s="250">
        <f t="shared" si="1"/>
        <v>25.373517722320841</v>
      </c>
      <c r="J46" s="249">
        <f t="shared" si="2"/>
        <v>-71790</v>
      </c>
      <c r="K46" s="250">
        <f t="shared" si="3"/>
        <v>-4.3426186371472646</v>
      </c>
    </row>
    <row r="47" spans="1:11" ht="12" customHeight="1">
      <c r="A47" s="261">
        <v>39479</v>
      </c>
      <c r="B47" s="249">
        <v>199609</v>
      </c>
      <c r="C47" s="249">
        <v>-3341</v>
      </c>
      <c r="D47" s="250">
        <v>-1.6462182803646219</v>
      </c>
      <c r="E47" s="249">
        <v>-2308</v>
      </c>
      <c r="F47" s="250">
        <v>-1.1430439239885695</v>
      </c>
      <c r="G47" s="249">
        <v>1427302</v>
      </c>
      <c r="H47" s="249">
        <f t="shared" si="0"/>
        <v>-154058</v>
      </c>
      <c r="I47" s="250">
        <f t="shared" si="1"/>
        <v>-9.742120706227551</v>
      </c>
      <c r="J47" s="249">
        <f t="shared" si="2"/>
        <v>18975</v>
      </c>
      <c r="K47" s="250">
        <f t="shared" si="3"/>
        <v>1.3473433371653032</v>
      </c>
    </row>
    <row r="48" spans="1:11" ht="12" customHeight="1">
      <c r="A48" s="261">
        <v>39508</v>
      </c>
      <c r="B48" s="249">
        <v>175546</v>
      </c>
      <c r="C48" s="249">
        <v>-24063</v>
      </c>
      <c r="D48" s="250">
        <v>-12.055067657269962</v>
      </c>
      <c r="E48" s="249">
        <v>-52020</v>
      </c>
      <c r="F48" s="250">
        <v>-22.859302356239507</v>
      </c>
      <c r="G48" s="249">
        <v>1285644</v>
      </c>
      <c r="H48" s="249">
        <f t="shared" si="0"/>
        <v>-141658</v>
      </c>
      <c r="I48" s="250">
        <f t="shared" si="1"/>
        <v>-9.924879247699506</v>
      </c>
      <c r="J48" s="249">
        <f t="shared" si="2"/>
        <v>-278788</v>
      </c>
      <c r="K48" s="250">
        <f t="shared" si="3"/>
        <v>-17.820397434979597</v>
      </c>
    </row>
    <row r="49" spans="1:11" ht="12" customHeight="1">
      <c r="A49" s="261">
        <v>39539</v>
      </c>
      <c r="B49" s="249">
        <v>202600</v>
      </c>
      <c r="C49" s="249">
        <v>27054</v>
      </c>
      <c r="D49" s="250">
        <v>15.411345174484181</v>
      </c>
      <c r="E49" s="249">
        <v>12544</v>
      </c>
      <c r="F49" s="250">
        <v>6.600159952856</v>
      </c>
      <c r="G49" s="249">
        <v>1459666</v>
      </c>
      <c r="H49" s="249">
        <f t="shared" si="0"/>
        <v>174022</v>
      </c>
      <c r="I49" s="250">
        <f t="shared" si="1"/>
        <v>13.535784400658347</v>
      </c>
      <c r="J49" s="249">
        <f t="shared" si="2"/>
        <v>73686</v>
      </c>
      <c r="K49" s="250">
        <f t="shared" si="3"/>
        <v>5.3165269340105921</v>
      </c>
    </row>
    <row r="50" spans="1:11" ht="12" customHeight="1">
      <c r="A50" s="261">
        <v>39569</v>
      </c>
      <c r="B50" s="249">
        <v>176382</v>
      </c>
      <c r="C50" s="249">
        <v>-26218</v>
      </c>
      <c r="D50" s="250">
        <v>-12.940769990128331</v>
      </c>
      <c r="E50" s="249">
        <v>-29924</v>
      </c>
      <c r="F50" s="250">
        <v>-14.504667823524279</v>
      </c>
      <c r="G50" s="249">
        <v>1384915</v>
      </c>
      <c r="H50" s="249">
        <f t="shared" si="0"/>
        <v>-74751</v>
      </c>
      <c r="I50" s="250">
        <f t="shared" si="1"/>
        <v>-5.1211030468614052</v>
      </c>
      <c r="J50" s="249">
        <f t="shared" si="2"/>
        <v>-240577</v>
      </c>
      <c r="K50" s="250">
        <f t="shared" si="3"/>
        <v>-14.800257398990583</v>
      </c>
    </row>
    <row r="51" spans="1:11" ht="12" customHeight="1">
      <c r="A51" s="261">
        <v>39600</v>
      </c>
      <c r="B51" s="249">
        <v>189571</v>
      </c>
      <c r="C51" s="249">
        <v>13189</v>
      </c>
      <c r="D51" s="250">
        <v>7.4775203818983798</v>
      </c>
      <c r="E51" s="249">
        <v>-30935</v>
      </c>
      <c r="F51" s="250">
        <v>-14.029096713921616</v>
      </c>
      <c r="G51" s="249">
        <v>1419348</v>
      </c>
      <c r="H51" s="249">
        <f t="shared" si="0"/>
        <v>34433</v>
      </c>
      <c r="I51" s="250">
        <f t="shared" si="1"/>
        <v>2.4862897722964949</v>
      </c>
      <c r="J51" s="249">
        <f t="shared" si="2"/>
        <v>-162779</v>
      </c>
      <c r="K51" s="250">
        <f t="shared" si="3"/>
        <v>-10.28861779111285</v>
      </c>
    </row>
    <row r="52" spans="1:11" ht="12" customHeight="1">
      <c r="A52" s="261">
        <v>39630</v>
      </c>
      <c r="B52" s="249">
        <v>207729</v>
      </c>
      <c r="C52" s="249">
        <v>18158</v>
      </c>
      <c r="D52" s="250">
        <v>9.5784692806389167</v>
      </c>
      <c r="E52" s="249">
        <v>-28887</v>
      </c>
      <c r="F52" s="250">
        <v>-12.208388274672888</v>
      </c>
      <c r="G52" s="249">
        <v>1626466</v>
      </c>
      <c r="H52" s="249">
        <f t="shared" si="0"/>
        <v>207118</v>
      </c>
      <c r="I52" s="250">
        <f t="shared" si="1"/>
        <v>14.592474854651572</v>
      </c>
      <c r="J52" s="249">
        <f t="shared" si="2"/>
        <v>-128452</v>
      </c>
      <c r="K52" s="250">
        <f t="shared" si="3"/>
        <v>-7.319544275003163</v>
      </c>
    </row>
    <row r="53" spans="1:11" ht="12" customHeight="1">
      <c r="A53" s="261">
        <v>39661</v>
      </c>
      <c r="B53" s="249">
        <v>124299</v>
      </c>
      <c r="C53" s="249">
        <v>-83430</v>
      </c>
      <c r="D53" s="250">
        <v>-40.162904553528875</v>
      </c>
      <c r="E53" s="249">
        <v>-40572</v>
      </c>
      <c r="F53" s="250">
        <v>-24.608330149025601</v>
      </c>
      <c r="G53" s="249">
        <v>1049939</v>
      </c>
      <c r="H53" s="249">
        <f t="shared" si="0"/>
        <v>-576527</v>
      </c>
      <c r="I53" s="250">
        <f t="shared" si="1"/>
        <v>-35.446606323157077</v>
      </c>
      <c r="J53" s="249">
        <f t="shared" si="2"/>
        <v>-237096</v>
      </c>
      <c r="K53" s="250">
        <f t="shared" si="3"/>
        <v>-18.421876638941441</v>
      </c>
    </row>
    <row r="54" spans="1:11" ht="12" customHeight="1">
      <c r="A54" s="261">
        <v>39692</v>
      </c>
      <c r="B54" s="249">
        <v>191501</v>
      </c>
      <c r="C54" s="249">
        <v>67202</v>
      </c>
      <c r="D54" s="250">
        <v>54.064795372448692</v>
      </c>
      <c r="E54" s="249">
        <v>-25435</v>
      </c>
      <c r="F54" s="250">
        <v>-11.724656119777261</v>
      </c>
      <c r="G54" s="249">
        <v>1501595</v>
      </c>
      <c r="H54" s="249">
        <f t="shared" si="0"/>
        <v>451656</v>
      </c>
      <c r="I54" s="250">
        <f t="shared" si="1"/>
        <v>43.017356246410507</v>
      </c>
      <c r="J54" s="249">
        <f t="shared" si="2"/>
        <v>-94326</v>
      </c>
      <c r="K54" s="250">
        <f t="shared" si="3"/>
        <v>-5.910442935458585</v>
      </c>
    </row>
    <row r="55" spans="1:11" ht="12" customHeight="1">
      <c r="A55" s="261">
        <v>39722</v>
      </c>
      <c r="B55" s="249">
        <v>205116</v>
      </c>
      <c r="C55" s="249">
        <v>13615</v>
      </c>
      <c r="D55" s="250">
        <v>7.1096234484415222</v>
      </c>
      <c r="E55" s="249">
        <v>-61977</v>
      </c>
      <c r="F55" s="250">
        <v>-23.204277161887433</v>
      </c>
      <c r="G55" s="249">
        <v>1584811</v>
      </c>
      <c r="H55" s="249">
        <f t="shared" si="0"/>
        <v>83216</v>
      </c>
      <c r="I55" s="250">
        <f t="shared" si="1"/>
        <v>5.5418405095914673</v>
      </c>
      <c r="J55" s="249">
        <f t="shared" si="2"/>
        <v>-326578</v>
      </c>
      <c r="K55" s="250">
        <f t="shared" si="3"/>
        <v>-17.085899311966323</v>
      </c>
    </row>
    <row r="56" spans="1:11" ht="12" customHeight="1">
      <c r="A56" s="261">
        <v>39753</v>
      </c>
      <c r="B56" s="249">
        <v>155469</v>
      </c>
      <c r="C56" s="249">
        <v>-49647</v>
      </c>
      <c r="D56" s="250">
        <v>-24.204352658983211</v>
      </c>
      <c r="E56" s="249">
        <v>-70864</v>
      </c>
      <c r="F56" s="250">
        <v>-31.309619012693688</v>
      </c>
      <c r="G56" s="249">
        <v>1162614</v>
      </c>
      <c r="H56" s="249">
        <f t="shared" si="0"/>
        <v>-422197</v>
      </c>
      <c r="I56" s="250">
        <f t="shared" si="1"/>
        <v>-26.640211356433039</v>
      </c>
      <c r="J56" s="249">
        <f t="shared" si="2"/>
        <v>-429404</v>
      </c>
      <c r="K56" s="250">
        <f t="shared" si="3"/>
        <v>-26.972308102044071</v>
      </c>
    </row>
    <row r="57" spans="1:11" ht="12" customHeight="1">
      <c r="A57" s="261">
        <v>39783</v>
      </c>
      <c r="B57" s="249">
        <v>136471</v>
      </c>
      <c r="C57" s="249">
        <v>-18998</v>
      </c>
      <c r="D57" s="250">
        <v>-12.219799445548631</v>
      </c>
      <c r="E57" s="249">
        <v>-40763</v>
      </c>
      <c r="F57" s="250">
        <v>-22.99953733482289</v>
      </c>
      <c r="G57" s="249">
        <v>1117577</v>
      </c>
      <c r="H57" s="249">
        <f t="shared" si="0"/>
        <v>-45037</v>
      </c>
      <c r="I57" s="250">
        <f t="shared" si="1"/>
        <v>-3.8737706581892186</v>
      </c>
      <c r="J57" s="249">
        <f t="shared" si="2"/>
        <v>-143742</v>
      </c>
      <c r="K57" s="250">
        <f t="shared" si="3"/>
        <v>-11.396165442683413</v>
      </c>
    </row>
    <row r="58" spans="1:11" ht="12" customHeight="1">
      <c r="A58" s="261">
        <v>39814</v>
      </c>
      <c r="B58" s="249">
        <v>134419</v>
      </c>
      <c r="C58" s="249">
        <v>-2052</v>
      </c>
      <c r="D58" s="250">
        <v>-1.5036161528822973</v>
      </c>
      <c r="E58" s="249">
        <v>-68531</v>
      </c>
      <c r="F58" s="250">
        <v>-33.767430401576746</v>
      </c>
      <c r="G58" s="249">
        <v>1125773</v>
      </c>
      <c r="H58" s="249">
        <f t="shared" si="0"/>
        <v>8196</v>
      </c>
      <c r="I58" s="250">
        <f t="shared" si="1"/>
        <v>0.73337228665228438</v>
      </c>
      <c r="J58" s="249">
        <f t="shared" si="2"/>
        <v>-455587</v>
      </c>
      <c r="K58" s="250">
        <f t="shared" si="3"/>
        <v>-28.809821925431276</v>
      </c>
    </row>
    <row r="59" spans="1:11" ht="12" customHeight="1">
      <c r="A59" s="261">
        <v>39845</v>
      </c>
      <c r="B59" s="249">
        <v>127268</v>
      </c>
      <c r="C59" s="249">
        <v>-7151</v>
      </c>
      <c r="D59" s="250">
        <v>-5.3199324500256662</v>
      </c>
      <c r="E59" s="249">
        <v>-72341</v>
      </c>
      <c r="F59" s="250">
        <v>-36.241351842852779</v>
      </c>
      <c r="G59" s="249">
        <v>1016678</v>
      </c>
      <c r="H59" s="249">
        <f t="shared" si="0"/>
        <v>-109095</v>
      </c>
      <c r="I59" s="250">
        <f t="shared" si="1"/>
        <v>-9.6906747630294916</v>
      </c>
      <c r="J59" s="249">
        <f t="shared" si="2"/>
        <v>-410624</v>
      </c>
      <c r="K59" s="250">
        <f t="shared" si="3"/>
        <v>-28.769244350529881</v>
      </c>
    </row>
    <row r="60" spans="1:11" ht="12" customHeight="1">
      <c r="A60" s="261">
        <v>39873</v>
      </c>
      <c r="B60" s="249">
        <v>127892</v>
      </c>
      <c r="C60" s="249">
        <v>624</v>
      </c>
      <c r="D60" s="250">
        <v>0.49030392557437846</v>
      </c>
      <c r="E60" s="249">
        <v>-47654</v>
      </c>
      <c r="F60" s="250">
        <v>-27.146161120162237</v>
      </c>
      <c r="G60" s="249">
        <v>1061112</v>
      </c>
      <c r="H60" s="249">
        <f t="shared" si="0"/>
        <v>44434</v>
      </c>
      <c r="I60" s="250">
        <f t="shared" si="1"/>
        <v>4.3705086566248115</v>
      </c>
      <c r="J60" s="249">
        <f t="shared" si="2"/>
        <v>-224532</v>
      </c>
      <c r="K60" s="250">
        <f t="shared" si="3"/>
        <v>-17.464554728991853</v>
      </c>
    </row>
    <row r="61" spans="1:11" ht="12" customHeight="1">
      <c r="A61" s="261">
        <v>39904</v>
      </c>
      <c r="B61" s="249">
        <v>120005</v>
      </c>
      <c r="C61" s="249">
        <v>-7887</v>
      </c>
      <c r="D61" s="250">
        <v>-6.1669220905138706</v>
      </c>
      <c r="E61" s="249">
        <v>-82595</v>
      </c>
      <c r="F61" s="250">
        <v>-40.767522211253699</v>
      </c>
      <c r="G61" s="249">
        <v>1031420</v>
      </c>
      <c r="H61" s="249">
        <f t="shared" si="0"/>
        <v>-29692</v>
      </c>
      <c r="I61" s="250">
        <f t="shared" si="1"/>
        <v>-2.798196608840537</v>
      </c>
      <c r="J61" s="249">
        <f t="shared" si="2"/>
        <v>-428246</v>
      </c>
      <c r="K61" s="250">
        <f t="shared" si="3"/>
        <v>-29.338629522096152</v>
      </c>
    </row>
    <row r="62" spans="1:11" ht="12" customHeight="1">
      <c r="A62" s="261">
        <v>39934</v>
      </c>
      <c r="B62" s="249">
        <v>123801</v>
      </c>
      <c r="C62" s="249">
        <v>3796</v>
      </c>
      <c r="D62" s="250">
        <v>3.1632015332694472</v>
      </c>
      <c r="E62" s="249">
        <v>-52581</v>
      </c>
      <c r="F62" s="250">
        <v>-29.810865054257238</v>
      </c>
      <c r="G62" s="249">
        <v>1110014</v>
      </c>
      <c r="H62" s="249">
        <f t="shared" si="0"/>
        <v>78594</v>
      </c>
      <c r="I62" s="250">
        <f t="shared" si="1"/>
        <v>7.6199802214422832</v>
      </c>
      <c r="J62" s="249">
        <f t="shared" si="2"/>
        <v>-274901</v>
      </c>
      <c r="K62" s="250">
        <f t="shared" si="3"/>
        <v>-19.849665863969992</v>
      </c>
    </row>
    <row r="63" spans="1:11" ht="12" customHeight="1">
      <c r="A63" s="261">
        <v>39965</v>
      </c>
      <c r="B63" s="249">
        <v>146341</v>
      </c>
      <c r="C63" s="249">
        <v>22540</v>
      </c>
      <c r="D63" s="250">
        <v>18.206638072390369</v>
      </c>
      <c r="E63" s="249">
        <v>-43230</v>
      </c>
      <c r="F63" s="250">
        <v>-22.804120883468464</v>
      </c>
      <c r="G63" s="249">
        <v>1274698</v>
      </c>
      <c r="H63" s="249">
        <f t="shared" si="0"/>
        <v>164684</v>
      </c>
      <c r="I63" s="250">
        <f t="shared" si="1"/>
        <v>14.836209273036197</v>
      </c>
      <c r="J63" s="249">
        <f t="shared" si="2"/>
        <v>-144650</v>
      </c>
      <c r="K63" s="250">
        <f t="shared" si="3"/>
        <v>-10.191299103532044</v>
      </c>
    </row>
    <row r="64" spans="1:11" ht="12" customHeight="1">
      <c r="A64" s="261">
        <v>39995</v>
      </c>
      <c r="B64" s="249">
        <v>164031</v>
      </c>
      <c r="C64" s="249">
        <v>17690</v>
      </c>
      <c r="D64" s="250">
        <v>12.088204945982328</v>
      </c>
      <c r="E64" s="249">
        <v>-43698</v>
      </c>
      <c r="F64" s="250">
        <v>-21.036061406929221</v>
      </c>
      <c r="G64" s="249">
        <v>1403023</v>
      </c>
      <c r="H64" s="249">
        <f t="shared" si="0"/>
        <v>128325</v>
      </c>
      <c r="I64" s="250">
        <f t="shared" si="1"/>
        <v>10.067090401020478</v>
      </c>
      <c r="J64" s="249">
        <f t="shared" si="2"/>
        <v>-223443</v>
      </c>
      <c r="K64" s="250">
        <f t="shared" si="3"/>
        <v>-13.737944721869377</v>
      </c>
    </row>
    <row r="65" spans="1:11" ht="12" customHeight="1">
      <c r="A65" s="261">
        <v>40026</v>
      </c>
      <c r="B65" s="249">
        <v>103430</v>
      </c>
      <c r="C65" s="249">
        <v>-60601</v>
      </c>
      <c r="D65" s="250">
        <v>-36.944845791344321</v>
      </c>
      <c r="E65" s="249">
        <v>-20869</v>
      </c>
      <c r="F65" s="250">
        <v>-16.789354701164129</v>
      </c>
      <c r="G65" s="249">
        <v>944823</v>
      </c>
      <c r="H65" s="249">
        <f t="shared" si="0"/>
        <v>-458200</v>
      </c>
      <c r="I65" s="250">
        <f t="shared" si="1"/>
        <v>-32.658053360493732</v>
      </c>
      <c r="J65" s="249">
        <f t="shared" si="2"/>
        <v>-105116</v>
      </c>
      <c r="K65" s="250">
        <f t="shared" si="3"/>
        <v>-10.011629247032447</v>
      </c>
    </row>
    <row r="66" spans="1:11" ht="12" customHeight="1">
      <c r="A66" s="261">
        <v>40057</v>
      </c>
      <c r="B66" s="249">
        <v>161950</v>
      </c>
      <c r="C66" s="249">
        <v>58520</v>
      </c>
      <c r="D66" s="250">
        <v>56.579329014792613</v>
      </c>
      <c r="E66" s="249">
        <v>-29551</v>
      </c>
      <c r="F66" s="250">
        <v>-15.431251011744065</v>
      </c>
      <c r="G66" s="249">
        <v>1354836</v>
      </c>
      <c r="H66" s="249">
        <f t="shared" si="0"/>
        <v>410013</v>
      </c>
      <c r="I66" s="250">
        <f t="shared" si="1"/>
        <v>43.395747139940497</v>
      </c>
      <c r="J66" s="249">
        <f t="shared" si="2"/>
        <v>-146759</v>
      </c>
      <c r="K66" s="250">
        <f t="shared" si="3"/>
        <v>-9.7735408016142831</v>
      </c>
    </row>
    <row r="67" spans="1:11" ht="12" customHeight="1">
      <c r="A67" s="261">
        <v>40087</v>
      </c>
      <c r="B67" s="249">
        <v>167066</v>
      </c>
      <c r="C67" s="249">
        <v>5116</v>
      </c>
      <c r="D67" s="250">
        <v>3.1589996912627356</v>
      </c>
      <c r="E67" s="249">
        <v>-38050</v>
      </c>
      <c r="F67" s="250">
        <v>-18.550478753485834</v>
      </c>
      <c r="G67" s="249">
        <v>1357868</v>
      </c>
      <c r="H67" s="249">
        <f t="shared" si="0"/>
        <v>3032</v>
      </c>
      <c r="I67" s="250">
        <f t="shared" si="1"/>
        <v>0.22379092377232374</v>
      </c>
      <c r="J67" s="249">
        <f t="shared" si="2"/>
        <v>-226943</v>
      </c>
      <c r="K67" s="250">
        <f t="shared" si="3"/>
        <v>-14.31987789080212</v>
      </c>
    </row>
    <row r="68" spans="1:11" ht="12" customHeight="1">
      <c r="A68" s="261">
        <v>40118</v>
      </c>
      <c r="B68" s="249">
        <v>148245</v>
      </c>
      <c r="C68" s="249">
        <v>-18821</v>
      </c>
      <c r="D68" s="250">
        <v>-11.265607604180383</v>
      </c>
      <c r="E68" s="249">
        <v>-7224</v>
      </c>
      <c r="F68" s="250">
        <v>-4.6465854929278505</v>
      </c>
      <c r="G68" s="249">
        <v>1204027</v>
      </c>
      <c r="H68" s="249">
        <f t="shared" si="0"/>
        <v>-153841</v>
      </c>
      <c r="I68" s="250">
        <f t="shared" si="1"/>
        <v>-11.329599047919238</v>
      </c>
      <c r="J68" s="249">
        <f t="shared" si="2"/>
        <v>41413</v>
      </c>
      <c r="K68" s="250">
        <f t="shared" si="3"/>
        <v>3.5620592905297888</v>
      </c>
    </row>
    <row r="69" spans="1:11" ht="12" customHeight="1">
      <c r="A69" s="261">
        <v>40148</v>
      </c>
      <c r="B69" s="249">
        <v>135939</v>
      </c>
      <c r="C69" s="249">
        <v>-12306</v>
      </c>
      <c r="D69" s="250">
        <v>-8.3011231407467374</v>
      </c>
      <c r="E69" s="249">
        <v>-532</v>
      </c>
      <c r="F69" s="250">
        <v>-0.38982641000652152</v>
      </c>
      <c r="G69" s="249">
        <v>1137565</v>
      </c>
      <c r="H69" s="249">
        <f t="shared" si="0"/>
        <v>-66462</v>
      </c>
      <c r="I69" s="250">
        <f t="shared" si="1"/>
        <v>-5.5199758809395467</v>
      </c>
      <c r="J69" s="249">
        <f t="shared" si="2"/>
        <v>19988</v>
      </c>
      <c r="K69" s="250">
        <f t="shared" si="3"/>
        <v>1.7885121114697242</v>
      </c>
    </row>
    <row r="70" spans="1:11" ht="12" customHeight="1">
      <c r="A70" s="261">
        <v>40179</v>
      </c>
      <c r="B70" s="249">
        <v>118480</v>
      </c>
      <c r="C70" s="249">
        <v>-17459</v>
      </c>
      <c r="D70" s="250">
        <v>-12.843260580113139</v>
      </c>
      <c r="E70" s="249">
        <v>-15939</v>
      </c>
      <c r="F70" s="250">
        <v>-11.857698688429464</v>
      </c>
      <c r="G70" s="249">
        <v>1050233</v>
      </c>
      <c r="H70" s="249">
        <f t="shared" si="0"/>
        <v>-87332</v>
      </c>
      <c r="I70" s="250">
        <f t="shared" si="1"/>
        <v>-7.6770997701230259</v>
      </c>
      <c r="J70" s="249">
        <f t="shared" si="2"/>
        <v>-75540</v>
      </c>
      <c r="K70" s="250">
        <f t="shared" si="3"/>
        <v>-6.7100561125555505</v>
      </c>
    </row>
    <row r="71" spans="1:11" ht="12" customHeight="1">
      <c r="A71" s="261">
        <v>40210</v>
      </c>
      <c r="B71" s="249">
        <v>123706</v>
      </c>
      <c r="C71" s="249">
        <v>5226</v>
      </c>
      <c r="D71" s="250">
        <v>4.410871033085753</v>
      </c>
      <c r="E71" s="249">
        <v>-3562</v>
      </c>
      <c r="F71" s="250">
        <v>-2.7988182418204106</v>
      </c>
      <c r="G71" s="249">
        <v>1028222</v>
      </c>
      <c r="H71" s="249">
        <f t="shared" si="0"/>
        <v>-22011</v>
      </c>
      <c r="I71" s="250">
        <f t="shared" si="1"/>
        <v>-2.0958206417052216</v>
      </c>
      <c r="J71" s="249">
        <f t="shared" si="2"/>
        <v>11544</v>
      </c>
      <c r="K71" s="250">
        <f t="shared" si="3"/>
        <v>1.1354627522184999</v>
      </c>
    </row>
    <row r="72" spans="1:11" ht="12" customHeight="1">
      <c r="A72" s="261">
        <v>40238</v>
      </c>
      <c r="B72" s="249">
        <v>140884</v>
      </c>
      <c r="C72" s="249">
        <v>17178</v>
      </c>
      <c r="D72" s="250">
        <v>13.886149418783244</v>
      </c>
      <c r="E72" s="249">
        <v>12992</v>
      </c>
      <c r="F72" s="250">
        <v>10.158571294529759</v>
      </c>
      <c r="G72" s="249">
        <v>1189327</v>
      </c>
      <c r="H72" s="249">
        <f t="shared" si="0"/>
        <v>161105</v>
      </c>
      <c r="I72" s="250">
        <f t="shared" si="1"/>
        <v>15.668308983857571</v>
      </c>
      <c r="J72" s="249">
        <f t="shared" si="2"/>
        <v>128215</v>
      </c>
      <c r="K72" s="250">
        <f t="shared" si="3"/>
        <v>12.083078883284704</v>
      </c>
    </row>
    <row r="73" spans="1:11" ht="12" customHeight="1">
      <c r="A73" s="261">
        <v>40269</v>
      </c>
      <c r="B73" s="249">
        <v>128552</v>
      </c>
      <c r="C73" s="249">
        <v>-12332</v>
      </c>
      <c r="D73" s="250">
        <v>-8.753300587717554</v>
      </c>
      <c r="E73" s="249">
        <v>8547</v>
      </c>
      <c r="F73" s="250">
        <v>7.1222032415316026</v>
      </c>
      <c r="G73" s="249">
        <v>1078509</v>
      </c>
      <c r="H73" s="249">
        <f t="shared" si="0"/>
        <v>-110818</v>
      </c>
      <c r="I73" s="250">
        <f t="shared" si="1"/>
        <v>-9.3177065685047094</v>
      </c>
      <c r="J73" s="249">
        <f t="shared" si="2"/>
        <v>47089</v>
      </c>
      <c r="K73" s="250">
        <f t="shared" si="3"/>
        <v>4.5654534525217665</v>
      </c>
    </row>
    <row r="74" spans="1:11" ht="12" customHeight="1">
      <c r="A74" s="261">
        <v>40299</v>
      </c>
      <c r="B74" s="249">
        <v>146661</v>
      </c>
      <c r="C74" s="249">
        <v>18109</v>
      </c>
      <c r="D74" s="250">
        <v>14.086906465865953</v>
      </c>
      <c r="E74" s="249">
        <v>22860</v>
      </c>
      <c r="F74" s="250">
        <v>18.465117406159887</v>
      </c>
      <c r="G74" s="249">
        <v>1182100</v>
      </c>
      <c r="H74" s="249">
        <f t="shared" si="0"/>
        <v>103591</v>
      </c>
      <c r="I74" s="250">
        <f t="shared" si="1"/>
        <v>9.6050195223220207</v>
      </c>
      <c r="J74" s="249">
        <f t="shared" si="2"/>
        <v>72086</v>
      </c>
      <c r="K74" s="250">
        <f t="shared" si="3"/>
        <v>6.4941523260066987</v>
      </c>
    </row>
    <row r="75" spans="1:11" ht="12" customHeight="1">
      <c r="A75" s="261">
        <v>40330</v>
      </c>
      <c r="B75" s="249">
        <v>155903</v>
      </c>
      <c r="C75" s="249">
        <v>9242</v>
      </c>
      <c r="D75" s="250">
        <v>6.301607107547337</v>
      </c>
      <c r="E75" s="249">
        <v>9562</v>
      </c>
      <c r="F75" s="250">
        <v>6.5340540245044112</v>
      </c>
      <c r="G75" s="249">
        <v>1297611</v>
      </c>
      <c r="H75" s="249">
        <f t="shared" si="0"/>
        <v>115511</v>
      </c>
      <c r="I75" s="250">
        <f t="shared" si="1"/>
        <v>9.7716775230521957</v>
      </c>
      <c r="J75" s="249">
        <f t="shared" si="2"/>
        <v>22913</v>
      </c>
      <c r="K75" s="250">
        <f t="shared" si="3"/>
        <v>1.7975238056386689</v>
      </c>
    </row>
    <row r="76" spans="1:11" ht="12" customHeight="1">
      <c r="A76" s="261">
        <v>40360</v>
      </c>
      <c r="B76" s="249">
        <v>164436</v>
      </c>
      <c r="C76" s="249">
        <v>8533</v>
      </c>
      <c r="D76" s="250">
        <v>5.4732750492293283</v>
      </c>
      <c r="E76" s="249">
        <v>405</v>
      </c>
      <c r="F76" s="250">
        <v>0.2469045485304607</v>
      </c>
      <c r="G76" s="249">
        <v>1397265</v>
      </c>
      <c r="H76" s="249">
        <f t="shared" si="0"/>
        <v>99654</v>
      </c>
      <c r="I76" s="250">
        <f t="shared" si="1"/>
        <v>7.6798054270501712</v>
      </c>
      <c r="J76" s="249">
        <f t="shared" si="2"/>
        <v>-5758</v>
      </c>
      <c r="K76" s="250">
        <f t="shared" si="3"/>
        <v>-0.41039954441231541</v>
      </c>
    </row>
    <row r="77" spans="1:11" ht="12" customHeight="1">
      <c r="A77" s="261">
        <v>40391</v>
      </c>
      <c r="B77" s="249">
        <v>112877</v>
      </c>
      <c r="C77" s="249">
        <v>-51559</v>
      </c>
      <c r="D77" s="250">
        <v>-31.35505607044686</v>
      </c>
      <c r="E77" s="249">
        <v>9447</v>
      </c>
      <c r="F77" s="250">
        <v>9.133713622740018</v>
      </c>
      <c r="G77" s="249">
        <v>1010216</v>
      </c>
      <c r="H77" s="249">
        <f t="shared" si="0"/>
        <v>-387049</v>
      </c>
      <c r="I77" s="250">
        <f t="shared" si="1"/>
        <v>-27.700471993501591</v>
      </c>
      <c r="J77" s="249">
        <f t="shared" si="2"/>
        <v>65393</v>
      </c>
      <c r="K77" s="250">
        <f t="shared" si="3"/>
        <v>6.9211905298664407</v>
      </c>
    </row>
    <row r="78" spans="1:11" ht="12" customHeight="1">
      <c r="A78" s="261">
        <v>40422</v>
      </c>
      <c r="B78" s="249">
        <v>167778</v>
      </c>
      <c r="C78" s="249">
        <v>54901</v>
      </c>
      <c r="D78" s="250">
        <v>48.637897888852464</v>
      </c>
      <c r="E78" s="249">
        <v>5828</v>
      </c>
      <c r="F78" s="250">
        <v>3.5986415560358136</v>
      </c>
      <c r="G78" s="249">
        <v>1390283</v>
      </c>
      <c r="H78" s="249">
        <f t="shared" si="0"/>
        <v>380067</v>
      </c>
      <c r="I78" s="250">
        <f t="shared" si="1"/>
        <v>37.622350071667839</v>
      </c>
      <c r="J78" s="249">
        <f t="shared" si="2"/>
        <v>35447</v>
      </c>
      <c r="K78" s="250">
        <f t="shared" si="3"/>
        <v>2.6163314231390369</v>
      </c>
    </row>
    <row r="79" spans="1:11" ht="12" customHeight="1">
      <c r="A79" s="261">
        <v>40452</v>
      </c>
      <c r="B79" s="249">
        <v>164446</v>
      </c>
      <c r="C79" s="249">
        <v>-3332</v>
      </c>
      <c r="D79" s="250">
        <v>-1.9859576344931993</v>
      </c>
      <c r="E79" s="249">
        <v>-2620</v>
      </c>
      <c r="F79" s="250">
        <v>-1.5682424909915842</v>
      </c>
      <c r="G79" s="249">
        <v>1346087</v>
      </c>
      <c r="H79" s="249">
        <f t="shared" si="0"/>
        <v>-44196</v>
      </c>
      <c r="I79" s="250">
        <f t="shared" si="1"/>
        <v>-3.1789211261304353</v>
      </c>
      <c r="J79" s="249">
        <f t="shared" si="2"/>
        <v>-11781</v>
      </c>
      <c r="K79" s="250">
        <f t="shared" si="3"/>
        <v>-0.86761010643155301</v>
      </c>
    </row>
    <row r="80" spans="1:11" ht="12" customHeight="1">
      <c r="A80" s="261">
        <v>40483</v>
      </c>
      <c r="B80" s="249">
        <v>155260</v>
      </c>
      <c r="C80" s="249">
        <v>-9186</v>
      </c>
      <c r="D80" s="250">
        <v>-5.5860282402734027</v>
      </c>
      <c r="E80" s="249">
        <v>7015</v>
      </c>
      <c r="F80" s="250">
        <v>4.7320314344497287</v>
      </c>
      <c r="G80" s="249">
        <v>1257479</v>
      </c>
      <c r="H80" s="249">
        <f t="shared" si="0"/>
        <v>-88608</v>
      </c>
      <c r="I80" s="250">
        <f t="shared" si="1"/>
        <v>-6.5826354462973047</v>
      </c>
      <c r="J80" s="249">
        <f t="shared" si="2"/>
        <v>53452</v>
      </c>
      <c r="K80" s="250">
        <f t="shared" si="3"/>
        <v>4.4394353282775221</v>
      </c>
    </row>
    <row r="81" spans="1:11" ht="12" customHeight="1">
      <c r="A81" s="261">
        <v>40513</v>
      </c>
      <c r="B81" s="249">
        <v>135739</v>
      </c>
      <c r="C81" s="249">
        <v>-19521</v>
      </c>
      <c r="D81" s="250">
        <v>-12.573103181759629</v>
      </c>
      <c r="E81" s="249">
        <v>-200</v>
      </c>
      <c r="F81" s="250">
        <v>-0.14712481333539307</v>
      </c>
      <c r="G81" s="249">
        <v>1189818</v>
      </c>
      <c r="H81" s="249">
        <f t="shared" si="0"/>
        <v>-67661</v>
      </c>
      <c r="I81" s="250">
        <f t="shared" si="1"/>
        <v>-5.3806862778622939</v>
      </c>
      <c r="J81" s="249">
        <f t="shared" si="2"/>
        <v>52253</v>
      </c>
      <c r="K81" s="250">
        <f t="shared" si="3"/>
        <v>4.5934078492218031</v>
      </c>
    </row>
    <row r="82" spans="1:11" ht="12" customHeight="1">
      <c r="A82" s="261">
        <v>40544</v>
      </c>
      <c r="B82" s="249">
        <v>131597</v>
      </c>
      <c r="C82" s="249">
        <v>-4142</v>
      </c>
      <c r="D82" s="250">
        <v>-3.0514443159298361</v>
      </c>
      <c r="E82" s="249">
        <v>13117</v>
      </c>
      <c r="F82" s="250">
        <v>11.071066846725186</v>
      </c>
      <c r="G82" s="249">
        <v>1116019</v>
      </c>
      <c r="H82" s="249">
        <f t="shared" si="0"/>
        <v>-73799</v>
      </c>
      <c r="I82" s="250">
        <f t="shared" si="1"/>
        <v>-6.2025452632251321</v>
      </c>
      <c r="J82" s="249">
        <f t="shared" si="2"/>
        <v>65786</v>
      </c>
      <c r="K82" s="250">
        <f t="shared" si="3"/>
        <v>6.2639433344791104</v>
      </c>
    </row>
    <row r="83" spans="1:11" ht="12" customHeight="1">
      <c r="A83" s="261">
        <v>40575</v>
      </c>
      <c r="B83" s="249">
        <v>121481</v>
      </c>
      <c r="C83" s="249">
        <v>-10116</v>
      </c>
      <c r="D83" s="250">
        <v>-7.6871053291488405</v>
      </c>
      <c r="E83" s="249">
        <v>-2225</v>
      </c>
      <c r="F83" s="250">
        <v>-1.7986193070667551</v>
      </c>
      <c r="G83" s="249">
        <v>1011418</v>
      </c>
      <c r="H83" s="249">
        <f t="shared" si="0"/>
        <v>-104601</v>
      </c>
      <c r="I83" s="250">
        <f t="shared" si="1"/>
        <v>-9.3726898914803414</v>
      </c>
      <c r="J83" s="249">
        <f t="shared" si="2"/>
        <v>-16804</v>
      </c>
      <c r="K83" s="250">
        <f t="shared" si="3"/>
        <v>-1.6342774225799488</v>
      </c>
    </row>
    <row r="84" spans="1:11" ht="12" customHeight="1">
      <c r="A84" s="261">
        <v>40603</v>
      </c>
      <c r="B84" s="249">
        <v>140361</v>
      </c>
      <c r="C84" s="249">
        <v>18880</v>
      </c>
      <c r="D84" s="250">
        <v>15.541525012141816</v>
      </c>
      <c r="E84" s="249">
        <v>-523</v>
      </c>
      <c r="F84" s="250">
        <v>-0.37122739274864425</v>
      </c>
      <c r="G84" s="249">
        <v>1154903</v>
      </c>
      <c r="H84" s="249">
        <f t="shared" si="0"/>
        <v>143485</v>
      </c>
      <c r="I84" s="250">
        <f t="shared" si="1"/>
        <v>14.1865183336662</v>
      </c>
      <c r="J84" s="249">
        <f t="shared" si="2"/>
        <v>-34424</v>
      </c>
      <c r="K84" s="250">
        <f t="shared" si="3"/>
        <v>-2.8944100318919861</v>
      </c>
    </row>
    <row r="85" spans="1:11" ht="12" customHeight="1">
      <c r="A85" s="261">
        <v>40634</v>
      </c>
      <c r="B85" s="249">
        <v>126675</v>
      </c>
      <c r="C85" s="249">
        <v>-13686</v>
      </c>
      <c r="D85" s="250">
        <v>-9.7505717400132514</v>
      </c>
      <c r="E85" s="249">
        <v>-1877</v>
      </c>
      <c r="F85" s="250">
        <v>-1.4601095276619578</v>
      </c>
      <c r="G85" s="249">
        <v>1067046</v>
      </c>
      <c r="H85" s="249">
        <f t="shared" si="0"/>
        <v>-87857</v>
      </c>
      <c r="I85" s="250">
        <f t="shared" si="1"/>
        <v>-7.6073055486045149</v>
      </c>
      <c r="J85" s="249">
        <f t="shared" si="2"/>
        <v>-11463</v>
      </c>
      <c r="K85" s="250">
        <f t="shared" si="3"/>
        <v>-1.0628562209494774</v>
      </c>
    </row>
    <row r="86" spans="1:11" ht="12" customHeight="1">
      <c r="A86" s="261">
        <v>40664</v>
      </c>
      <c r="B86" s="249">
        <v>153761</v>
      </c>
      <c r="C86" s="249">
        <v>27086</v>
      </c>
      <c r="D86" s="250">
        <v>21.382277481744623</v>
      </c>
      <c r="E86" s="249">
        <v>7100</v>
      </c>
      <c r="F86" s="250">
        <v>4.8410961332596942</v>
      </c>
      <c r="G86" s="249">
        <v>1288914</v>
      </c>
      <c r="H86" s="249">
        <f t="shared" ref="H86:H149" si="4">G86-G85</f>
        <v>221868</v>
      </c>
      <c r="I86" s="250">
        <f t="shared" ref="I86:I149" si="5">100*H86/G85</f>
        <v>20.792730585185645</v>
      </c>
      <c r="J86" s="249">
        <f t="shared" si="2"/>
        <v>106814</v>
      </c>
      <c r="K86" s="250">
        <f t="shared" si="3"/>
        <v>9.0359529650621777</v>
      </c>
    </row>
    <row r="87" spans="1:11" ht="12" customHeight="1">
      <c r="A87" s="261">
        <v>40695</v>
      </c>
      <c r="B87" s="249">
        <v>155805</v>
      </c>
      <c r="C87" s="249">
        <v>2044</v>
      </c>
      <c r="D87" s="250">
        <v>1.3293357873583027</v>
      </c>
      <c r="E87" s="249">
        <v>-98</v>
      </c>
      <c r="F87" s="250">
        <v>-6.2859598596563246E-2</v>
      </c>
      <c r="G87" s="249">
        <v>1312519</v>
      </c>
      <c r="H87" s="249">
        <f t="shared" si="4"/>
        <v>23605</v>
      </c>
      <c r="I87" s="250">
        <f t="shared" si="5"/>
        <v>1.831386733327437</v>
      </c>
      <c r="J87" s="249">
        <f t="shared" ref="J87:J150" si="6">G87-G75</f>
        <v>14908</v>
      </c>
      <c r="K87" s="250">
        <f t="shared" ref="K87:K150" si="7">100*J87/G75</f>
        <v>1.1488805196626724</v>
      </c>
    </row>
    <row r="88" spans="1:11" ht="12" customHeight="1">
      <c r="A88" s="261">
        <v>40725</v>
      </c>
      <c r="B88" s="249">
        <v>161374</v>
      </c>
      <c r="C88" s="249">
        <v>5569</v>
      </c>
      <c r="D88" s="250">
        <v>3.5743397195211966</v>
      </c>
      <c r="E88" s="249">
        <v>-3062</v>
      </c>
      <c r="F88" s="250">
        <v>-1.8621226495414629</v>
      </c>
      <c r="G88" s="249">
        <v>1349286</v>
      </c>
      <c r="H88" s="249">
        <f t="shared" si="4"/>
        <v>36767</v>
      </c>
      <c r="I88" s="250">
        <f t="shared" si="5"/>
        <v>2.8012546865988224</v>
      </c>
      <c r="J88" s="249">
        <f t="shared" si="6"/>
        <v>-47979</v>
      </c>
      <c r="K88" s="250">
        <f t="shared" si="7"/>
        <v>-3.4337795622161864</v>
      </c>
    </row>
    <row r="89" spans="1:11" ht="12" customHeight="1">
      <c r="A89" s="261">
        <v>40756</v>
      </c>
      <c r="B89" s="249">
        <v>119151</v>
      </c>
      <c r="C89" s="249">
        <v>-42223</v>
      </c>
      <c r="D89" s="250">
        <v>-26.164685761027179</v>
      </c>
      <c r="E89" s="249">
        <v>6274</v>
      </c>
      <c r="F89" s="250">
        <v>5.5582625335542231</v>
      </c>
      <c r="G89" s="249">
        <v>1061303</v>
      </c>
      <c r="H89" s="249">
        <f t="shared" si="4"/>
        <v>-287983</v>
      </c>
      <c r="I89" s="250">
        <f t="shared" si="5"/>
        <v>-21.343362341267902</v>
      </c>
      <c r="J89" s="249">
        <f t="shared" si="6"/>
        <v>51087</v>
      </c>
      <c r="K89" s="250">
        <f t="shared" si="7"/>
        <v>5.0570373068729859</v>
      </c>
    </row>
    <row r="90" spans="1:11" ht="12" customHeight="1">
      <c r="A90" s="261">
        <v>40787</v>
      </c>
      <c r="B90" s="249">
        <v>168997</v>
      </c>
      <c r="C90" s="249">
        <v>49846</v>
      </c>
      <c r="D90" s="250">
        <v>41.834311084254431</v>
      </c>
      <c r="E90" s="249">
        <v>1219</v>
      </c>
      <c r="F90" s="250">
        <v>0.72655532906578935</v>
      </c>
      <c r="G90" s="249">
        <v>1393728</v>
      </c>
      <c r="H90" s="249">
        <f t="shared" si="4"/>
        <v>332425</v>
      </c>
      <c r="I90" s="250">
        <f t="shared" si="5"/>
        <v>31.322346210271714</v>
      </c>
      <c r="J90" s="249">
        <f t="shared" si="6"/>
        <v>3445</v>
      </c>
      <c r="K90" s="250">
        <f t="shared" si="7"/>
        <v>0.2477912770277706</v>
      </c>
    </row>
    <row r="91" spans="1:11" ht="12" customHeight="1">
      <c r="A91" s="261">
        <v>40817</v>
      </c>
      <c r="B91" s="249">
        <v>165461</v>
      </c>
      <c r="C91" s="249">
        <v>-3536</v>
      </c>
      <c r="D91" s="250">
        <v>-2.0923448345236899</v>
      </c>
      <c r="E91" s="249">
        <v>1015</v>
      </c>
      <c r="F91" s="250">
        <v>0.61722389112535425</v>
      </c>
      <c r="G91" s="249">
        <v>1294801</v>
      </c>
      <c r="H91" s="249">
        <f t="shared" si="4"/>
        <v>-98927</v>
      </c>
      <c r="I91" s="250">
        <f t="shared" si="5"/>
        <v>-7.0980133856821421</v>
      </c>
      <c r="J91" s="249">
        <f t="shared" si="6"/>
        <v>-51286</v>
      </c>
      <c r="K91" s="250">
        <f t="shared" si="7"/>
        <v>-3.8100063368861004</v>
      </c>
    </row>
    <row r="92" spans="1:11" ht="12" customHeight="1">
      <c r="A92" s="261">
        <v>40848</v>
      </c>
      <c r="B92" s="249">
        <v>149716</v>
      </c>
      <c r="C92" s="249">
        <v>-15745</v>
      </c>
      <c r="D92" s="250">
        <v>-9.5158375689739572</v>
      </c>
      <c r="E92" s="249">
        <v>-5544</v>
      </c>
      <c r="F92" s="250">
        <v>-3.5707844905320107</v>
      </c>
      <c r="G92" s="249">
        <v>1217830</v>
      </c>
      <c r="H92" s="249">
        <f t="shared" si="4"/>
        <v>-76971</v>
      </c>
      <c r="I92" s="250">
        <f t="shared" si="5"/>
        <v>-5.9446200613067184</v>
      </c>
      <c r="J92" s="249">
        <f t="shared" si="6"/>
        <v>-39649</v>
      </c>
      <c r="K92" s="250">
        <f t="shared" si="7"/>
        <v>-3.1530546434572666</v>
      </c>
    </row>
    <row r="93" spans="1:11" ht="12" customHeight="1">
      <c r="A93" s="261">
        <v>40878</v>
      </c>
      <c r="B93" s="249">
        <v>132828</v>
      </c>
      <c r="C93" s="249">
        <v>-16888</v>
      </c>
      <c r="D93" s="250">
        <v>-11.28002351118117</v>
      </c>
      <c r="E93" s="249">
        <v>-2911</v>
      </c>
      <c r="F93" s="250">
        <v>-2.144556833334561</v>
      </c>
      <c r="G93" s="249">
        <v>1165465</v>
      </c>
      <c r="H93" s="249">
        <f t="shared" si="4"/>
        <v>-52365</v>
      </c>
      <c r="I93" s="250">
        <f t="shared" si="5"/>
        <v>-4.2998612285787017</v>
      </c>
      <c r="J93" s="249">
        <f t="shared" si="6"/>
        <v>-24353</v>
      </c>
      <c r="K93" s="250">
        <f t="shared" si="7"/>
        <v>-2.0467836257309941</v>
      </c>
    </row>
    <row r="94" spans="1:11" ht="12" customHeight="1">
      <c r="A94" s="261">
        <v>40909</v>
      </c>
      <c r="B94" s="249">
        <v>120193</v>
      </c>
      <c r="C94" s="249">
        <v>-12635</v>
      </c>
      <c r="D94" s="250">
        <v>-9.5123016231517443</v>
      </c>
      <c r="E94" s="249">
        <v>-11404</v>
      </c>
      <c r="F94" s="250">
        <v>-8.6658510452365931</v>
      </c>
      <c r="G94" s="249">
        <v>1042194</v>
      </c>
      <c r="H94" s="249">
        <f t="shared" si="4"/>
        <v>-123271</v>
      </c>
      <c r="I94" s="250">
        <f t="shared" si="5"/>
        <v>-10.576980003689515</v>
      </c>
      <c r="J94" s="249">
        <f t="shared" si="6"/>
        <v>-73825</v>
      </c>
      <c r="K94" s="250">
        <f t="shared" si="7"/>
        <v>-6.6150307476844032</v>
      </c>
    </row>
    <row r="95" spans="1:11" ht="12" customHeight="1">
      <c r="A95" s="261">
        <v>40940</v>
      </c>
      <c r="B95" s="249">
        <v>119478</v>
      </c>
      <c r="C95" s="249">
        <v>-715</v>
      </c>
      <c r="D95" s="250">
        <v>-0.59487657351093659</v>
      </c>
      <c r="E95" s="249">
        <v>-2003</v>
      </c>
      <c r="F95" s="250">
        <v>-1.6488175105572065</v>
      </c>
      <c r="G95" s="249">
        <v>989988</v>
      </c>
      <c r="H95" s="249">
        <f t="shared" si="4"/>
        <v>-52206</v>
      </c>
      <c r="I95" s="250">
        <f t="shared" si="5"/>
        <v>-5.009240122280497</v>
      </c>
      <c r="J95" s="249">
        <f t="shared" si="6"/>
        <v>-21430</v>
      </c>
      <c r="K95" s="250">
        <f t="shared" si="7"/>
        <v>-2.1188074564621155</v>
      </c>
    </row>
    <row r="96" spans="1:11" ht="12" customHeight="1">
      <c r="A96" s="261">
        <v>40969</v>
      </c>
      <c r="B96" s="249">
        <v>126128</v>
      </c>
      <c r="C96" s="249">
        <v>6650</v>
      </c>
      <c r="D96" s="250">
        <v>5.5658782369976061</v>
      </c>
      <c r="E96" s="249">
        <v>-14233</v>
      </c>
      <c r="F96" s="250">
        <v>-10.140281132223338</v>
      </c>
      <c r="G96" s="249">
        <v>1054717</v>
      </c>
      <c r="H96" s="249">
        <f t="shared" si="4"/>
        <v>64729</v>
      </c>
      <c r="I96" s="250">
        <f t="shared" si="5"/>
        <v>6.5383620811565395</v>
      </c>
      <c r="J96" s="249">
        <f t="shared" si="6"/>
        <v>-100186</v>
      </c>
      <c r="K96" s="250">
        <f t="shared" si="7"/>
        <v>-8.674841090550462</v>
      </c>
    </row>
    <row r="97" spans="1:11" ht="12" customHeight="1">
      <c r="A97" s="261">
        <v>41000</v>
      </c>
      <c r="B97" s="249">
        <v>120544</v>
      </c>
      <c r="C97" s="249">
        <v>-5584</v>
      </c>
      <c r="D97" s="250">
        <v>-4.4272485094507168</v>
      </c>
      <c r="E97" s="249">
        <v>-6131</v>
      </c>
      <c r="F97" s="250">
        <v>-4.8399447404776001</v>
      </c>
      <c r="G97" s="249">
        <v>1038612</v>
      </c>
      <c r="H97" s="249">
        <f t="shared" si="4"/>
        <v>-16105</v>
      </c>
      <c r="I97" s="250">
        <f t="shared" si="5"/>
        <v>-1.5269498832388213</v>
      </c>
      <c r="J97" s="249">
        <f t="shared" si="6"/>
        <v>-28434</v>
      </c>
      <c r="K97" s="250">
        <f t="shared" si="7"/>
        <v>-2.6647398518901717</v>
      </c>
    </row>
    <row r="98" spans="1:11" ht="12" customHeight="1">
      <c r="A98" s="261">
        <v>41030</v>
      </c>
      <c r="B98" s="249">
        <v>135402</v>
      </c>
      <c r="C98" s="249">
        <v>14858</v>
      </c>
      <c r="D98" s="250">
        <v>12.325789753119192</v>
      </c>
      <c r="E98" s="249">
        <v>-18359</v>
      </c>
      <c r="F98" s="250">
        <v>-11.939958767177632</v>
      </c>
      <c r="G98" s="249">
        <v>1247101</v>
      </c>
      <c r="H98" s="249">
        <f t="shared" si="4"/>
        <v>208489</v>
      </c>
      <c r="I98" s="250">
        <f t="shared" si="5"/>
        <v>20.073810046485118</v>
      </c>
      <c r="J98" s="249">
        <f t="shared" si="6"/>
        <v>-41813</v>
      </c>
      <c r="K98" s="250">
        <f t="shared" si="7"/>
        <v>-3.2440488659445084</v>
      </c>
    </row>
    <row r="99" spans="1:11" ht="12" customHeight="1">
      <c r="A99" s="261">
        <v>41061</v>
      </c>
      <c r="B99" s="249">
        <v>148465</v>
      </c>
      <c r="C99" s="249">
        <v>13063</v>
      </c>
      <c r="D99" s="250">
        <v>9.6475679827476704</v>
      </c>
      <c r="E99" s="249">
        <v>-7340</v>
      </c>
      <c r="F99" s="250">
        <v>-4.7110169763486409</v>
      </c>
      <c r="G99" s="249">
        <v>1386339</v>
      </c>
      <c r="H99" s="249">
        <f t="shared" si="4"/>
        <v>139238</v>
      </c>
      <c r="I99" s="250">
        <f t="shared" si="5"/>
        <v>11.164933714270136</v>
      </c>
      <c r="J99" s="249">
        <f t="shared" si="6"/>
        <v>73820</v>
      </c>
      <c r="K99" s="250">
        <f t="shared" si="7"/>
        <v>5.6242995339496034</v>
      </c>
    </row>
    <row r="100" spans="1:11" ht="12" customHeight="1">
      <c r="A100" s="261">
        <v>41091</v>
      </c>
      <c r="B100" s="249">
        <v>156607</v>
      </c>
      <c r="C100" s="249">
        <v>8142</v>
      </c>
      <c r="D100" s="250">
        <v>5.4841208365608054</v>
      </c>
      <c r="E100" s="249">
        <v>-4767</v>
      </c>
      <c r="F100" s="250">
        <v>-2.9540074609292697</v>
      </c>
      <c r="G100" s="249">
        <v>1526758</v>
      </c>
      <c r="H100" s="249">
        <f t="shared" si="4"/>
        <v>140419</v>
      </c>
      <c r="I100" s="250">
        <f t="shared" si="5"/>
        <v>10.128763599667902</v>
      </c>
      <c r="J100" s="249">
        <f t="shared" si="6"/>
        <v>177472</v>
      </c>
      <c r="K100" s="250">
        <f t="shared" si="7"/>
        <v>13.15303056579554</v>
      </c>
    </row>
    <row r="101" spans="1:11" ht="12" customHeight="1">
      <c r="A101" s="261">
        <v>41122</v>
      </c>
      <c r="B101" s="249">
        <v>101146</v>
      </c>
      <c r="C101" s="249">
        <v>-55461</v>
      </c>
      <c r="D101" s="250">
        <v>-35.414125805359916</v>
      </c>
      <c r="E101" s="249">
        <v>-18005</v>
      </c>
      <c r="F101" s="250">
        <v>-15.111077540264034</v>
      </c>
      <c r="G101" s="249">
        <v>1043794</v>
      </c>
      <c r="H101" s="249">
        <f t="shared" si="4"/>
        <v>-482964</v>
      </c>
      <c r="I101" s="250">
        <f t="shared" si="5"/>
        <v>-31.633304033776145</v>
      </c>
      <c r="J101" s="249">
        <f t="shared" si="6"/>
        <v>-17509</v>
      </c>
      <c r="K101" s="250">
        <f t="shared" si="7"/>
        <v>-1.6497644876156949</v>
      </c>
    </row>
    <row r="102" spans="1:11" ht="12" customHeight="1">
      <c r="A102" s="261">
        <v>41153</v>
      </c>
      <c r="B102" s="249">
        <v>140093</v>
      </c>
      <c r="C102" s="249">
        <v>38947</v>
      </c>
      <c r="D102" s="250">
        <v>38.505724398394399</v>
      </c>
      <c r="E102" s="249">
        <v>-28904</v>
      </c>
      <c r="F102" s="250">
        <v>-17.10326218808618</v>
      </c>
      <c r="G102" s="249">
        <v>1274043</v>
      </c>
      <c r="H102" s="249">
        <f t="shared" si="4"/>
        <v>230249</v>
      </c>
      <c r="I102" s="250">
        <f t="shared" si="5"/>
        <v>22.058854524934997</v>
      </c>
      <c r="J102" s="249">
        <f t="shared" si="6"/>
        <v>-119685</v>
      </c>
      <c r="K102" s="250">
        <f t="shared" si="7"/>
        <v>-8.5874001239840201</v>
      </c>
    </row>
    <row r="103" spans="1:11" ht="12" customHeight="1">
      <c r="A103" s="261">
        <v>41183</v>
      </c>
      <c r="B103" s="249">
        <v>169851</v>
      </c>
      <c r="C103" s="249">
        <v>29758</v>
      </c>
      <c r="D103" s="250">
        <v>21.241603791766899</v>
      </c>
      <c r="E103" s="249">
        <v>4390</v>
      </c>
      <c r="F103" s="250">
        <v>2.6531931996059495</v>
      </c>
      <c r="G103" s="249">
        <v>1427173</v>
      </c>
      <c r="H103" s="249">
        <f t="shared" si="4"/>
        <v>153130</v>
      </c>
      <c r="I103" s="250">
        <f t="shared" si="5"/>
        <v>12.019217561730647</v>
      </c>
      <c r="J103" s="249">
        <f t="shared" si="6"/>
        <v>132372</v>
      </c>
      <c r="K103" s="250">
        <f t="shared" si="7"/>
        <v>10.223347062598808</v>
      </c>
    </row>
    <row r="104" spans="1:11" ht="12" customHeight="1">
      <c r="A104" s="261">
        <v>41214</v>
      </c>
      <c r="B104" s="249">
        <v>135969</v>
      </c>
      <c r="C104" s="249">
        <v>-33882</v>
      </c>
      <c r="D104" s="250">
        <v>-19.948072133811401</v>
      </c>
      <c r="E104" s="249">
        <v>-13747</v>
      </c>
      <c r="F104" s="250">
        <v>-9.1820513505570549</v>
      </c>
      <c r="G104" s="249">
        <v>1151771</v>
      </c>
      <c r="H104" s="249">
        <f t="shared" si="4"/>
        <v>-275402</v>
      </c>
      <c r="I104" s="250">
        <f t="shared" si="5"/>
        <v>-19.297029862532433</v>
      </c>
      <c r="J104" s="249">
        <f t="shared" si="6"/>
        <v>-66059</v>
      </c>
      <c r="K104" s="250">
        <f t="shared" si="7"/>
        <v>-5.4243203074320716</v>
      </c>
    </row>
    <row r="105" spans="1:11" ht="12" customHeight="1">
      <c r="A105" s="261">
        <v>41244</v>
      </c>
      <c r="B105" s="249">
        <v>119218</v>
      </c>
      <c r="C105" s="249">
        <v>-16751</v>
      </c>
      <c r="D105" s="250">
        <v>-12.319719936161919</v>
      </c>
      <c r="E105" s="249">
        <v>-13610</v>
      </c>
      <c r="F105" s="250">
        <v>-10.246333604360526</v>
      </c>
      <c r="G105" s="249">
        <v>1058501</v>
      </c>
      <c r="H105" s="249">
        <f t="shared" si="4"/>
        <v>-93270</v>
      </c>
      <c r="I105" s="250">
        <f t="shared" si="5"/>
        <v>-8.0979639181747061</v>
      </c>
      <c r="J105" s="249">
        <f t="shared" si="6"/>
        <v>-106964</v>
      </c>
      <c r="K105" s="250">
        <f t="shared" si="7"/>
        <v>-9.1777959870094765</v>
      </c>
    </row>
    <row r="106" spans="1:11" ht="12" customHeight="1">
      <c r="A106" s="261">
        <v>41275</v>
      </c>
      <c r="B106" s="249">
        <v>124277</v>
      </c>
      <c r="C106" s="249">
        <v>5059</v>
      </c>
      <c r="D106" s="250">
        <v>4.2434867218037544</v>
      </c>
      <c r="E106" s="249">
        <v>4084</v>
      </c>
      <c r="F106" s="250">
        <v>3.3978684282778531</v>
      </c>
      <c r="G106" s="249">
        <v>1101819</v>
      </c>
      <c r="H106" s="249">
        <f t="shared" si="4"/>
        <v>43318</v>
      </c>
      <c r="I106" s="250">
        <f t="shared" si="5"/>
        <v>4.0923910322238717</v>
      </c>
      <c r="J106" s="249">
        <f t="shared" si="6"/>
        <v>59625</v>
      </c>
      <c r="K106" s="250">
        <f t="shared" si="7"/>
        <v>5.7211037484383906</v>
      </c>
    </row>
    <row r="107" spans="1:11" ht="12" customHeight="1">
      <c r="A107" s="261">
        <v>41306</v>
      </c>
      <c r="B107" s="249">
        <v>117609</v>
      </c>
      <c r="C107" s="249">
        <v>-6668</v>
      </c>
      <c r="D107" s="250">
        <v>-5.3654336683376647</v>
      </c>
      <c r="E107" s="249">
        <v>-1869</v>
      </c>
      <c r="F107" s="250">
        <v>-1.5643047255561693</v>
      </c>
      <c r="G107" s="249">
        <v>949844</v>
      </c>
      <c r="H107" s="249">
        <f t="shared" si="4"/>
        <v>-151975</v>
      </c>
      <c r="I107" s="250">
        <f t="shared" si="5"/>
        <v>-13.793100318654879</v>
      </c>
      <c r="J107" s="249">
        <f t="shared" si="6"/>
        <v>-40144</v>
      </c>
      <c r="K107" s="250">
        <f t="shared" si="7"/>
        <v>-4.0549986464482402</v>
      </c>
    </row>
    <row r="108" spans="1:11" ht="12" customHeight="1">
      <c r="A108" s="261">
        <v>41334</v>
      </c>
      <c r="B108" s="249">
        <v>115847</v>
      </c>
      <c r="C108" s="249">
        <v>-1762</v>
      </c>
      <c r="D108" s="250">
        <v>-1.4981846627383959</v>
      </c>
      <c r="E108" s="249">
        <v>-10281</v>
      </c>
      <c r="F108" s="250">
        <v>-8.1512431815298747</v>
      </c>
      <c r="G108" s="249">
        <v>969627</v>
      </c>
      <c r="H108" s="249">
        <f t="shared" si="4"/>
        <v>19783</v>
      </c>
      <c r="I108" s="250">
        <f t="shared" si="5"/>
        <v>2.0827630642505506</v>
      </c>
      <c r="J108" s="249">
        <f t="shared" si="6"/>
        <v>-85090</v>
      </c>
      <c r="K108" s="250">
        <f t="shared" si="7"/>
        <v>-8.0675669397573007</v>
      </c>
    </row>
    <row r="109" spans="1:11" ht="12" customHeight="1">
      <c r="A109" s="261">
        <v>41365</v>
      </c>
      <c r="B109" s="249">
        <v>131866</v>
      </c>
      <c r="C109" s="249">
        <v>16019</v>
      </c>
      <c r="D109" s="250">
        <v>13.827721045862214</v>
      </c>
      <c r="E109" s="249">
        <v>11322</v>
      </c>
      <c r="F109" s="250">
        <v>9.3924210246880815</v>
      </c>
      <c r="G109" s="249">
        <v>1153140</v>
      </c>
      <c r="H109" s="249">
        <f t="shared" si="4"/>
        <v>183513</v>
      </c>
      <c r="I109" s="250">
        <f t="shared" si="5"/>
        <v>18.926143764561012</v>
      </c>
      <c r="J109" s="249">
        <f t="shared" si="6"/>
        <v>114528</v>
      </c>
      <c r="K109" s="250">
        <f t="shared" si="7"/>
        <v>11.027024528890481</v>
      </c>
    </row>
    <row r="110" spans="1:11" ht="12" customHeight="1">
      <c r="A110" s="261">
        <v>41395</v>
      </c>
      <c r="B110" s="249">
        <v>136288</v>
      </c>
      <c r="C110" s="249">
        <v>4422</v>
      </c>
      <c r="D110" s="250">
        <v>3.3534042133681163</v>
      </c>
      <c r="E110" s="249">
        <v>886</v>
      </c>
      <c r="F110" s="250">
        <v>0.65434779397645526</v>
      </c>
      <c r="G110" s="249">
        <v>1283261</v>
      </c>
      <c r="H110" s="249">
        <f t="shared" si="4"/>
        <v>130121</v>
      </c>
      <c r="I110" s="250">
        <f t="shared" si="5"/>
        <v>11.284059177549993</v>
      </c>
      <c r="J110" s="249">
        <f t="shared" si="6"/>
        <v>36160</v>
      </c>
      <c r="K110" s="250">
        <f t="shared" si="7"/>
        <v>2.8995245773999057</v>
      </c>
    </row>
    <row r="111" spans="1:11" ht="12" customHeight="1">
      <c r="A111" s="261">
        <v>41426</v>
      </c>
      <c r="B111" s="249">
        <v>146183</v>
      </c>
      <c r="C111" s="249">
        <v>9895</v>
      </c>
      <c r="D111" s="250">
        <v>7.2603604132425454</v>
      </c>
      <c r="E111" s="249">
        <v>-2282</v>
      </c>
      <c r="F111" s="250">
        <v>-1.5370626073485334</v>
      </c>
      <c r="G111" s="249">
        <v>1277255</v>
      </c>
      <c r="H111" s="249">
        <f t="shared" si="4"/>
        <v>-6006</v>
      </c>
      <c r="I111" s="250">
        <f t="shared" si="5"/>
        <v>-0.46802637966867222</v>
      </c>
      <c r="J111" s="249">
        <f t="shared" si="6"/>
        <v>-109084</v>
      </c>
      <c r="K111" s="250">
        <f t="shared" si="7"/>
        <v>-7.8684939253674608</v>
      </c>
    </row>
    <row r="112" spans="1:11" ht="12" customHeight="1">
      <c r="A112" s="261">
        <v>41456</v>
      </c>
      <c r="B112" s="249">
        <v>167357</v>
      </c>
      <c r="C112" s="249">
        <v>21174</v>
      </c>
      <c r="D112" s="250">
        <v>14.484584390797835</v>
      </c>
      <c r="E112" s="249">
        <v>10750</v>
      </c>
      <c r="F112" s="250">
        <v>6.8643164098667366</v>
      </c>
      <c r="G112" s="249">
        <v>1507341</v>
      </c>
      <c r="H112" s="249">
        <f t="shared" si="4"/>
        <v>230086</v>
      </c>
      <c r="I112" s="250">
        <f t="shared" si="5"/>
        <v>18.014100551573492</v>
      </c>
      <c r="J112" s="249">
        <f t="shared" si="6"/>
        <v>-19417</v>
      </c>
      <c r="K112" s="250">
        <f t="shared" si="7"/>
        <v>-1.2717798105528184</v>
      </c>
    </row>
    <row r="113" spans="1:11" ht="12" customHeight="1">
      <c r="A113" s="261">
        <v>41487</v>
      </c>
      <c r="B113" s="249">
        <v>102071</v>
      </c>
      <c r="C113" s="249">
        <v>-65286</v>
      </c>
      <c r="D113" s="250">
        <v>-39.010020495109259</v>
      </c>
      <c r="E113" s="249">
        <v>925</v>
      </c>
      <c r="F113" s="250">
        <v>0.91451960532299847</v>
      </c>
      <c r="G113" s="249">
        <v>1043166</v>
      </c>
      <c r="H113" s="249">
        <f t="shared" si="4"/>
        <v>-464175</v>
      </c>
      <c r="I113" s="250">
        <f t="shared" si="5"/>
        <v>-30.794292731372661</v>
      </c>
      <c r="J113" s="249">
        <f t="shared" si="6"/>
        <v>-628</v>
      </c>
      <c r="K113" s="250">
        <f t="shared" si="7"/>
        <v>-6.0165128368241241E-2</v>
      </c>
    </row>
    <row r="114" spans="1:11" ht="12" customHeight="1">
      <c r="A114" s="261">
        <v>41518</v>
      </c>
      <c r="B114" s="249">
        <v>158465</v>
      </c>
      <c r="C114" s="249">
        <v>56394</v>
      </c>
      <c r="D114" s="250">
        <v>55.249777115929106</v>
      </c>
      <c r="E114" s="249">
        <v>18372</v>
      </c>
      <c r="F114" s="250">
        <v>13.114145603277823</v>
      </c>
      <c r="G114" s="249">
        <v>1392429</v>
      </c>
      <c r="H114" s="249">
        <f t="shared" si="4"/>
        <v>349263</v>
      </c>
      <c r="I114" s="250">
        <f t="shared" si="5"/>
        <v>33.481056706219334</v>
      </c>
      <c r="J114" s="249">
        <f t="shared" si="6"/>
        <v>118386</v>
      </c>
      <c r="K114" s="250">
        <f t="shared" si="7"/>
        <v>9.2921510498468258</v>
      </c>
    </row>
    <row r="115" spans="1:11" ht="12" customHeight="1">
      <c r="A115" s="261">
        <v>41548</v>
      </c>
      <c r="B115" s="249">
        <v>181356</v>
      </c>
      <c r="C115" s="249">
        <v>22891</v>
      </c>
      <c r="D115" s="250">
        <v>14.445461142839113</v>
      </c>
      <c r="E115" s="249">
        <v>11505</v>
      </c>
      <c r="F115" s="250">
        <v>6.7735839058939895</v>
      </c>
      <c r="G115" s="249">
        <v>1582400</v>
      </c>
      <c r="H115" s="249">
        <f t="shared" si="4"/>
        <v>189971</v>
      </c>
      <c r="I115" s="250">
        <f t="shared" si="5"/>
        <v>13.643137280249119</v>
      </c>
      <c r="J115" s="249">
        <f t="shared" si="6"/>
        <v>155227</v>
      </c>
      <c r="K115" s="250">
        <f t="shared" si="7"/>
        <v>10.876537042110522</v>
      </c>
    </row>
    <row r="116" spans="1:11" ht="12" customHeight="1">
      <c r="A116" s="261">
        <v>41579</v>
      </c>
      <c r="B116" s="249">
        <v>145163</v>
      </c>
      <c r="C116" s="249">
        <v>-36193</v>
      </c>
      <c r="D116" s="250">
        <v>-19.956880389951255</v>
      </c>
      <c r="E116" s="249">
        <v>9194</v>
      </c>
      <c r="F116" s="250">
        <v>6.7618354183674221</v>
      </c>
      <c r="G116" s="249">
        <v>1241479</v>
      </c>
      <c r="H116" s="249">
        <f t="shared" si="4"/>
        <v>-340921</v>
      </c>
      <c r="I116" s="250">
        <f t="shared" si="5"/>
        <v>-21.544552578361984</v>
      </c>
      <c r="J116" s="249">
        <f t="shared" si="6"/>
        <v>89708</v>
      </c>
      <c r="K116" s="250">
        <f t="shared" si="7"/>
        <v>7.7887010525529812</v>
      </c>
    </row>
    <row r="117" spans="1:11" ht="12" customHeight="1">
      <c r="A117" s="261">
        <v>41609</v>
      </c>
      <c r="B117" s="249">
        <v>144570</v>
      </c>
      <c r="C117" s="249">
        <v>-593</v>
      </c>
      <c r="D117" s="250">
        <v>-0.40850629981469105</v>
      </c>
      <c r="E117" s="249">
        <v>25352</v>
      </c>
      <c r="F117" s="250">
        <v>21.265245181096816</v>
      </c>
      <c r="G117" s="249">
        <v>1290853</v>
      </c>
      <c r="H117" s="249">
        <f t="shared" si="4"/>
        <v>49374</v>
      </c>
      <c r="I117" s="250">
        <f t="shared" si="5"/>
        <v>3.9770306223464109</v>
      </c>
      <c r="J117" s="249">
        <f t="shared" si="6"/>
        <v>232352</v>
      </c>
      <c r="K117" s="250">
        <f t="shared" si="7"/>
        <v>21.951042086875685</v>
      </c>
    </row>
    <row r="118" spans="1:11" ht="12" customHeight="1">
      <c r="A118" s="261">
        <v>41640</v>
      </c>
      <c r="B118" s="249">
        <v>137223</v>
      </c>
      <c r="C118" s="249">
        <v>-7347</v>
      </c>
      <c r="D118" s="250">
        <v>-5.081967213114754</v>
      </c>
      <c r="E118" s="249">
        <v>12946</v>
      </c>
      <c r="F118" s="250">
        <v>10.417052230098893</v>
      </c>
      <c r="G118" s="249">
        <v>1259240</v>
      </c>
      <c r="H118" s="249">
        <f t="shared" si="4"/>
        <v>-31613</v>
      </c>
      <c r="I118" s="250">
        <f t="shared" si="5"/>
        <v>-2.4490007770055926</v>
      </c>
      <c r="J118" s="249">
        <f t="shared" si="6"/>
        <v>157421</v>
      </c>
      <c r="K118" s="250">
        <f t="shared" si="7"/>
        <v>14.287373879012796</v>
      </c>
    </row>
    <row r="119" spans="1:11" ht="12" customHeight="1">
      <c r="A119" s="261">
        <v>41671</v>
      </c>
      <c r="B119" s="249">
        <v>128614</v>
      </c>
      <c r="C119" s="249">
        <v>-8609</v>
      </c>
      <c r="D119" s="250">
        <v>-6.2737296225851349</v>
      </c>
      <c r="E119" s="249">
        <v>11005</v>
      </c>
      <c r="F119" s="250">
        <v>9.3572770791351001</v>
      </c>
      <c r="G119" s="249">
        <v>1090879</v>
      </c>
      <c r="H119" s="249">
        <f t="shared" si="4"/>
        <v>-168361</v>
      </c>
      <c r="I119" s="250">
        <f t="shared" si="5"/>
        <v>-13.370048600743306</v>
      </c>
      <c r="J119" s="249">
        <f t="shared" si="6"/>
        <v>141035</v>
      </c>
      <c r="K119" s="250">
        <f t="shared" si="7"/>
        <v>14.848227708971157</v>
      </c>
    </row>
    <row r="120" spans="1:11" ht="12" customHeight="1">
      <c r="A120" s="261">
        <v>41699</v>
      </c>
      <c r="B120" s="249">
        <v>139372</v>
      </c>
      <c r="C120" s="249">
        <v>10758</v>
      </c>
      <c r="D120" s="250">
        <v>8.3645637333416261</v>
      </c>
      <c r="E120" s="249">
        <v>23525</v>
      </c>
      <c r="F120" s="250">
        <v>20.306956589294501</v>
      </c>
      <c r="G120" s="249">
        <v>1216637</v>
      </c>
      <c r="H120" s="249">
        <f t="shared" si="4"/>
        <v>125758</v>
      </c>
      <c r="I120" s="250">
        <f t="shared" si="5"/>
        <v>11.528134651047457</v>
      </c>
      <c r="J120" s="249">
        <f t="shared" si="6"/>
        <v>247010</v>
      </c>
      <c r="K120" s="250">
        <f t="shared" si="7"/>
        <v>25.474744412026482</v>
      </c>
    </row>
    <row r="121" spans="1:11" ht="12" customHeight="1">
      <c r="A121" s="261">
        <v>41730</v>
      </c>
      <c r="B121" s="249">
        <v>140981</v>
      </c>
      <c r="C121" s="249">
        <v>1609</v>
      </c>
      <c r="D121" s="250">
        <v>1.1544643113394368</v>
      </c>
      <c r="E121" s="249">
        <v>9115</v>
      </c>
      <c r="F121" s="250">
        <v>6.9123200825080007</v>
      </c>
      <c r="G121" s="249">
        <v>1296529</v>
      </c>
      <c r="H121" s="249">
        <f t="shared" si="4"/>
        <v>79892</v>
      </c>
      <c r="I121" s="250">
        <f t="shared" si="5"/>
        <v>6.5666258711513787</v>
      </c>
      <c r="J121" s="249">
        <f t="shared" si="6"/>
        <v>143389</v>
      </c>
      <c r="K121" s="250">
        <f t="shared" si="7"/>
        <v>12.434656676552716</v>
      </c>
    </row>
    <row r="122" spans="1:11" ht="12" customHeight="1">
      <c r="A122" s="261">
        <v>41760</v>
      </c>
      <c r="B122" s="249">
        <v>153426</v>
      </c>
      <c r="C122" s="249">
        <v>12445</v>
      </c>
      <c r="D122" s="250">
        <v>8.8274306466828865</v>
      </c>
      <c r="E122" s="249">
        <v>17138</v>
      </c>
      <c r="F122" s="250">
        <v>12.574841512092041</v>
      </c>
      <c r="G122" s="249">
        <v>1458577</v>
      </c>
      <c r="H122" s="249">
        <f t="shared" si="4"/>
        <v>162048</v>
      </c>
      <c r="I122" s="250">
        <f t="shared" si="5"/>
        <v>12.498602036668675</v>
      </c>
      <c r="J122" s="249">
        <f t="shared" si="6"/>
        <v>175316</v>
      </c>
      <c r="K122" s="250">
        <f t="shared" si="7"/>
        <v>13.661757039292864</v>
      </c>
    </row>
    <row r="123" spans="1:11" ht="12" customHeight="1">
      <c r="A123" s="261">
        <v>41791</v>
      </c>
      <c r="B123" s="249">
        <v>173496</v>
      </c>
      <c r="C123" s="249">
        <v>20070</v>
      </c>
      <c r="D123" s="250">
        <v>13.081224824997067</v>
      </c>
      <c r="E123" s="249">
        <v>27313</v>
      </c>
      <c r="F123" s="250">
        <v>18.68411511598476</v>
      </c>
      <c r="G123" s="249">
        <v>1518873</v>
      </c>
      <c r="H123" s="249">
        <f t="shared" si="4"/>
        <v>60296</v>
      </c>
      <c r="I123" s="250">
        <f t="shared" si="5"/>
        <v>4.1338921428213942</v>
      </c>
      <c r="J123" s="249">
        <f t="shared" si="6"/>
        <v>241618</v>
      </c>
      <c r="K123" s="250">
        <f t="shared" si="7"/>
        <v>18.916974292525769</v>
      </c>
    </row>
    <row r="124" spans="1:11" ht="12" customHeight="1">
      <c r="A124" s="261">
        <v>41821</v>
      </c>
      <c r="B124" s="249">
        <v>185963</v>
      </c>
      <c r="C124" s="249">
        <v>12467</v>
      </c>
      <c r="D124" s="250">
        <v>7.1857564439525987</v>
      </c>
      <c r="E124" s="249">
        <v>18606</v>
      </c>
      <c r="F124" s="250">
        <v>11.117551103330007</v>
      </c>
      <c r="G124" s="249">
        <v>1645236</v>
      </c>
      <c r="H124" s="249">
        <f t="shared" si="4"/>
        <v>126363</v>
      </c>
      <c r="I124" s="250">
        <f t="shared" si="5"/>
        <v>8.3195237521504435</v>
      </c>
      <c r="J124" s="249">
        <f t="shared" si="6"/>
        <v>137895</v>
      </c>
      <c r="K124" s="250">
        <f t="shared" si="7"/>
        <v>9.1482285693814465</v>
      </c>
    </row>
    <row r="125" spans="1:11" ht="12" customHeight="1">
      <c r="A125" s="261">
        <v>41852</v>
      </c>
      <c r="B125" s="249">
        <v>113918</v>
      </c>
      <c r="C125" s="249">
        <v>-72045</v>
      </c>
      <c r="D125" s="250">
        <v>-38.741577625656717</v>
      </c>
      <c r="E125" s="249">
        <v>11847</v>
      </c>
      <c r="F125" s="250">
        <v>11.606626759804449</v>
      </c>
      <c r="G125" s="249">
        <v>1135109</v>
      </c>
      <c r="H125" s="249">
        <f t="shared" si="4"/>
        <v>-510127</v>
      </c>
      <c r="I125" s="250">
        <f t="shared" si="5"/>
        <v>-31.006311556518334</v>
      </c>
      <c r="J125" s="249">
        <f t="shared" si="6"/>
        <v>91943</v>
      </c>
      <c r="K125" s="250">
        <f t="shared" si="7"/>
        <v>8.8138417087980248</v>
      </c>
    </row>
    <row r="126" spans="1:11" ht="12" customHeight="1">
      <c r="A126" s="261">
        <v>41883</v>
      </c>
      <c r="B126" s="249">
        <v>189196</v>
      </c>
      <c r="C126" s="249">
        <v>75278</v>
      </c>
      <c r="D126" s="250">
        <v>66.080865183728648</v>
      </c>
      <c r="E126" s="249">
        <v>30731</v>
      </c>
      <c r="F126" s="250">
        <v>19.392925882687027</v>
      </c>
      <c r="G126" s="249">
        <v>1634444</v>
      </c>
      <c r="H126" s="249">
        <f t="shared" si="4"/>
        <v>499335</v>
      </c>
      <c r="I126" s="250">
        <f t="shared" si="5"/>
        <v>43.99004853278408</v>
      </c>
      <c r="J126" s="249">
        <f t="shared" si="6"/>
        <v>242015</v>
      </c>
      <c r="K126" s="250">
        <f t="shared" si="7"/>
        <v>17.380778481344471</v>
      </c>
    </row>
    <row r="127" spans="1:11" ht="12" customHeight="1">
      <c r="A127" s="261">
        <v>41913</v>
      </c>
      <c r="B127" s="249">
        <v>203000</v>
      </c>
      <c r="C127" s="249">
        <v>13804</v>
      </c>
      <c r="D127" s="250">
        <v>7.296137339055794</v>
      </c>
      <c r="E127" s="249">
        <v>21644</v>
      </c>
      <c r="F127" s="250">
        <v>11.934537594565386</v>
      </c>
      <c r="G127" s="249">
        <v>1702152</v>
      </c>
      <c r="H127" s="249">
        <f t="shared" si="4"/>
        <v>67708</v>
      </c>
      <c r="I127" s="250">
        <f t="shared" si="5"/>
        <v>4.1425708069533123</v>
      </c>
      <c r="J127" s="249">
        <f t="shared" si="6"/>
        <v>119752</v>
      </c>
      <c r="K127" s="250">
        <f t="shared" si="7"/>
        <v>7.5677451971688576</v>
      </c>
    </row>
    <row r="128" spans="1:11" ht="12" customHeight="1">
      <c r="A128" s="261">
        <v>41944</v>
      </c>
      <c r="B128" s="249">
        <v>160374</v>
      </c>
      <c r="C128" s="249">
        <v>-42626</v>
      </c>
      <c r="D128" s="250">
        <v>-20.998029556650245</v>
      </c>
      <c r="E128" s="249">
        <v>15211</v>
      </c>
      <c r="F128" s="250">
        <v>10.478565474673298</v>
      </c>
      <c r="G128" s="249">
        <v>1385351</v>
      </c>
      <c r="H128" s="249">
        <f t="shared" si="4"/>
        <v>-316801</v>
      </c>
      <c r="I128" s="250">
        <f t="shared" si="5"/>
        <v>-18.611792601365799</v>
      </c>
      <c r="J128" s="249">
        <f t="shared" si="6"/>
        <v>143872</v>
      </c>
      <c r="K128" s="250">
        <f t="shared" si="7"/>
        <v>11.588758247219648</v>
      </c>
    </row>
    <row r="129" spans="1:11" ht="12" customHeight="1">
      <c r="A129" s="261">
        <v>41974</v>
      </c>
      <c r="B129" s="249">
        <v>161492</v>
      </c>
      <c r="C129" s="249">
        <v>1118</v>
      </c>
      <c r="D129" s="250">
        <v>0.69712048087595246</v>
      </c>
      <c r="E129" s="249">
        <v>16922</v>
      </c>
      <c r="F129" s="250">
        <v>11.705056374074843</v>
      </c>
      <c r="G129" s="249">
        <v>1384062</v>
      </c>
      <c r="H129" s="249">
        <f t="shared" si="4"/>
        <v>-1289</v>
      </c>
      <c r="I129" s="250">
        <f t="shared" si="5"/>
        <v>-9.304501169739654E-2</v>
      </c>
      <c r="J129" s="249">
        <f t="shared" si="6"/>
        <v>93209</v>
      </c>
      <c r="K129" s="250">
        <f t="shared" si="7"/>
        <v>7.2207292387281896</v>
      </c>
    </row>
    <row r="130" spans="1:11" ht="12" customHeight="1">
      <c r="A130" s="261">
        <v>42005</v>
      </c>
      <c r="B130" s="249">
        <v>155851</v>
      </c>
      <c r="C130" s="249">
        <v>-5641</v>
      </c>
      <c r="D130" s="250">
        <v>-3.4930522874198102</v>
      </c>
      <c r="E130" s="249">
        <v>18628</v>
      </c>
      <c r="F130" s="250">
        <v>13.574983785517006</v>
      </c>
      <c r="G130" s="249">
        <v>1367795</v>
      </c>
      <c r="H130" s="249">
        <f t="shared" si="4"/>
        <v>-16267</v>
      </c>
      <c r="I130" s="250">
        <f t="shared" si="5"/>
        <v>-1.1753086205675758</v>
      </c>
      <c r="J130" s="249">
        <f t="shared" si="6"/>
        <v>108555</v>
      </c>
      <c r="K130" s="250">
        <f t="shared" si="7"/>
        <v>8.6206759632794387</v>
      </c>
    </row>
    <row r="131" spans="1:11" ht="12" customHeight="1">
      <c r="A131" s="261">
        <v>42036</v>
      </c>
      <c r="B131" s="249">
        <v>150740</v>
      </c>
      <c r="C131" s="249">
        <v>-5111</v>
      </c>
      <c r="D131" s="250">
        <v>-3.2794143123881141</v>
      </c>
      <c r="E131" s="249">
        <v>22126</v>
      </c>
      <c r="F131" s="250">
        <v>17.203414869298832</v>
      </c>
      <c r="G131" s="249">
        <v>1226950</v>
      </c>
      <c r="H131" s="249">
        <f t="shared" si="4"/>
        <v>-140845</v>
      </c>
      <c r="I131" s="250">
        <f t="shared" si="5"/>
        <v>-10.297230213591948</v>
      </c>
      <c r="J131" s="249">
        <f t="shared" si="6"/>
        <v>136071</v>
      </c>
      <c r="K131" s="250">
        <f t="shared" si="7"/>
        <v>12.473519061234105</v>
      </c>
    </row>
    <row r="132" spans="1:11" ht="12" customHeight="1">
      <c r="A132" s="261">
        <v>42064</v>
      </c>
      <c r="B132" s="249">
        <v>170684</v>
      </c>
      <c r="C132" s="249">
        <v>19944</v>
      </c>
      <c r="D132" s="250">
        <v>13.230728406527795</v>
      </c>
      <c r="E132" s="249">
        <v>31312</v>
      </c>
      <c r="F132" s="250">
        <v>22.466492552306057</v>
      </c>
      <c r="G132" s="249">
        <v>1441775</v>
      </c>
      <c r="H132" s="249">
        <f t="shared" si="4"/>
        <v>214825</v>
      </c>
      <c r="I132" s="250">
        <f t="shared" si="5"/>
        <v>17.508863441868048</v>
      </c>
      <c r="J132" s="249">
        <f t="shared" si="6"/>
        <v>225138</v>
      </c>
      <c r="K132" s="250">
        <f t="shared" si="7"/>
        <v>18.504944367136623</v>
      </c>
    </row>
    <row r="133" spans="1:11" ht="12" customHeight="1">
      <c r="A133" s="261">
        <v>42095</v>
      </c>
      <c r="B133" s="249">
        <v>160065</v>
      </c>
      <c r="C133" s="249">
        <v>-10619</v>
      </c>
      <c r="D133" s="250">
        <v>-6.2214384476576594</v>
      </c>
      <c r="E133" s="249">
        <v>19084</v>
      </c>
      <c r="F133" s="250">
        <v>13.536575850646541</v>
      </c>
      <c r="G133" s="249">
        <v>1440381</v>
      </c>
      <c r="H133" s="249">
        <f t="shared" si="4"/>
        <v>-1394</v>
      </c>
      <c r="I133" s="250">
        <f t="shared" si="5"/>
        <v>-9.6686376168264809E-2</v>
      </c>
      <c r="J133" s="249">
        <f t="shared" si="6"/>
        <v>143852</v>
      </c>
      <c r="K133" s="250">
        <f t="shared" si="7"/>
        <v>11.09516254553504</v>
      </c>
    </row>
    <row r="134" spans="1:11" ht="12" customHeight="1">
      <c r="A134" s="261">
        <v>42125</v>
      </c>
      <c r="B134" s="249">
        <v>178483</v>
      </c>
      <c r="C134" s="249">
        <v>18418</v>
      </c>
      <c r="D134" s="250">
        <v>11.506575453721926</v>
      </c>
      <c r="E134" s="249">
        <v>25057</v>
      </c>
      <c r="F134" s="250">
        <v>16.331651740904409</v>
      </c>
      <c r="G134" s="249">
        <v>1573293</v>
      </c>
      <c r="H134" s="249">
        <f t="shared" si="4"/>
        <v>132912</v>
      </c>
      <c r="I134" s="250">
        <f t="shared" si="5"/>
        <v>9.2275585418024821</v>
      </c>
      <c r="J134" s="249">
        <f t="shared" si="6"/>
        <v>114716</v>
      </c>
      <c r="K134" s="250">
        <f t="shared" si="7"/>
        <v>7.8649258832409945</v>
      </c>
    </row>
    <row r="135" spans="1:11" ht="12" customHeight="1">
      <c r="A135" s="261">
        <v>42156</v>
      </c>
      <c r="B135" s="249">
        <v>203506</v>
      </c>
      <c r="C135" s="249">
        <v>25023</v>
      </c>
      <c r="D135" s="250">
        <v>14.019822616159523</v>
      </c>
      <c r="E135" s="249">
        <v>30010</v>
      </c>
      <c r="F135" s="250">
        <v>17.297228754553419</v>
      </c>
      <c r="G135" s="249">
        <v>1726117</v>
      </c>
      <c r="H135" s="249">
        <f t="shared" si="4"/>
        <v>152824</v>
      </c>
      <c r="I135" s="250">
        <f t="shared" si="5"/>
        <v>9.7136388454026044</v>
      </c>
      <c r="J135" s="249">
        <f t="shared" si="6"/>
        <v>207244</v>
      </c>
      <c r="K135" s="250">
        <f t="shared" si="7"/>
        <v>13.644590429877942</v>
      </c>
    </row>
    <row r="136" spans="1:11" ht="12" customHeight="1">
      <c r="A136" s="261">
        <v>42186</v>
      </c>
      <c r="B136" s="249">
        <v>205527</v>
      </c>
      <c r="C136" s="249">
        <v>2021</v>
      </c>
      <c r="D136" s="250">
        <v>0.9930911127927432</v>
      </c>
      <c r="E136" s="249">
        <v>19564</v>
      </c>
      <c r="F136" s="250">
        <v>10.520372332130584</v>
      </c>
      <c r="G136" s="249">
        <v>1795713</v>
      </c>
      <c r="H136" s="249">
        <f t="shared" si="4"/>
        <v>69596</v>
      </c>
      <c r="I136" s="250">
        <f t="shared" si="5"/>
        <v>4.0319398974692913</v>
      </c>
      <c r="J136" s="249">
        <f t="shared" si="6"/>
        <v>150477</v>
      </c>
      <c r="K136" s="250">
        <f t="shared" si="7"/>
        <v>9.1462258302152399</v>
      </c>
    </row>
    <row r="137" spans="1:11" ht="12" customHeight="1">
      <c r="A137" s="261">
        <v>42217</v>
      </c>
      <c r="B137" s="249">
        <v>128319</v>
      </c>
      <c r="C137" s="249">
        <v>-77208</v>
      </c>
      <c r="D137" s="250">
        <v>-37.565867258316423</v>
      </c>
      <c r="E137" s="249">
        <v>14401</v>
      </c>
      <c r="F137" s="250">
        <v>12.641549184501132</v>
      </c>
      <c r="G137" s="249">
        <v>1248146</v>
      </c>
      <c r="H137" s="249">
        <f t="shared" si="4"/>
        <v>-547567</v>
      </c>
      <c r="I137" s="250">
        <f t="shared" si="5"/>
        <v>-30.493013081711833</v>
      </c>
      <c r="J137" s="249">
        <f t="shared" si="6"/>
        <v>113037</v>
      </c>
      <c r="K137" s="250">
        <f t="shared" si="7"/>
        <v>9.9582507054388607</v>
      </c>
    </row>
    <row r="138" spans="1:11" ht="12" customHeight="1">
      <c r="A138" s="261">
        <v>42248</v>
      </c>
      <c r="B138" s="249">
        <v>215992</v>
      </c>
      <c r="C138" s="249">
        <v>87673</v>
      </c>
      <c r="D138" s="250">
        <v>68.324254397244374</v>
      </c>
      <c r="E138" s="249">
        <v>26796</v>
      </c>
      <c r="F138" s="250">
        <v>14.163090128755364</v>
      </c>
      <c r="G138" s="249">
        <v>1795742</v>
      </c>
      <c r="H138" s="249">
        <f t="shared" si="4"/>
        <v>547596</v>
      </c>
      <c r="I138" s="250">
        <f t="shared" si="5"/>
        <v>43.872752065864091</v>
      </c>
      <c r="J138" s="249">
        <f t="shared" si="6"/>
        <v>161298</v>
      </c>
      <c r="K138" s="250">
        <f t="shared" si="7"/>
        <v>9.8686770547048415</v>
      </c>
    </row>
    <row r="139" spans="1:11" ht="12" customHeight="1">
      <c r="A139" s="261">
        <v>42278</v>
      </c>
      <c r="B139" s="249">
        <v>219178</v>
      </c>
      <c r="C139" s="249">
        <v>3186</v>
      </c>
      <c r="D139" s="250">
        <v>1.4750546316530242</v>
      </c>
      <c r="E139" s="249">
        <v>16178</v>
      </c>
      <c r="F139" s="250">
        <v>7.9694581280788181</v>
      </c>
      <c r="G139" s="249">
        <v>1760610</v>
      </c>
      <c r="H139" s="249">
        <f t="shared" si="4"/>
        <v>-35132</v>
      </c>
      <c r="I139" s="250">
        <f t="shared" si="5"/>
        <v>-1.9564057643024444</v>
      </c>
      <c r="J139" s="249">
        <f t="shared" si="6"/>
        <v>58458</v>
      </c>
      <c r="K139" s="250">
        <f t="shared" si="7"/>
        <v>3.434358388675042</v>
      </c>
    </row>
    <row r="140" spans="1:11" ht="12" customHeight="1">
      <c r="A140" s="261">
        <v>42309</v>
      </c>
      <c r="B140" s="262">
        <v>194464</v>
      </c>
      <c r="C140" s="262">
        <v>-24714</v>
      </c>
      <c r="D140" s="250">
        <v>-11.275766728412524</v>
      </c>
      <c r="E140" s="262">
        <v>34090</v>
      </c>
      <c r="F140" s="263">
        <v>21.256562784491251</v>
      </c>
      <c r="G140" s="249">
        <v>1604843</v>
      </c>
      <c r="H140" s="262">
        <f t="shared" si="4"/>
        <v>-155767</v>
      </c>
      <c r="I140" s="250">
        <f t="shared" si="5"/>
        <v>-8.8473313226665766</v>
      </c>
      <c r="J140" s="249">
        <f t="shared" si="6"/>
        <v>219492</v>
      </c>
      <c r="K140" s="250">
        <f t="shared" si="7"/>
        <v>15.843782550415021</v>
      </c>
    </row>
    <row r="141" spans="1:11" ht="12" customHeight="1">
      <c r="A141" s="261">
        <v>42339</v>
      </c>
      <c r="B141" s="249">
        <v>185888</v>
      </c>
      <c r="C141" s="249">
        <v>-8576</v>
      </c>
      <c r="D141" s="250">
        <v>-4.4100707585979926</v>
      </c>
      <c r="E141" s="249">
        <v>24396</v>
      </c>
      <c r="F141" s="250">
        <v>15.106630669011468</v>
      </c>
      <c r="G141" s="249">
        <v>1594915</v>
      </c>
      <c r="H141" s="249">
        <f t="shared" si="4"/>
        <v>-9928</v>
      </c>
      <c r="I141" s="250">
        <f t="shared" si="5"/>
        <v>-0.61862749191042365</v>
      </c>
      <c r="J141" s="249">
        <f t="shared" si="6"/>
        <v>210853</v>
      </c>
      <c r="K141" s="250">
        <f t="shared" si="7"/>
        <v>15.234360888457308</v>
      </c>
    </row>
    <row r="142" spans="1:11" ht="12" customHeight="1">
      <c r="A142" s="261">
        <v>42370</v>
      </c>
      <c r="B142" s="262">
        <v>160111</v>
      </c>
      <c r="C142" s="262">
        <v>-25777</v>
      </c>
      <c r="D142" s="250">
        <v>-13.866952143226028</v>
      </c>
      <c r="E142" s="262">
        <v>4260</v>
      </c>
      <c r="F142" s="263">
        <v>2.7333799590634644</v>
      </c>
      <c r="G142" s="249">
        <v>1396929</v>
      </c>
      <c r="H142" s="262">
        <f t="shared" si="4"/>
        <v>-197986</v>
      </c>
      <c r="I142" s="250">
        <f t="shared" si="5"/>
        <v>-12.413576899082397</v>
      </c>
      <c r="J142" s="249">
        <f t="shared" si="6"/>
        <v>29134</v>
      </c>
      <c r="K142" s="250">
        <f t="shared" si="7"/>
        <v>2.1299975508025693</v>
      </c>
    </row>
    <row r="143" spans="1:11" ht="12" customHeight="1">
      <c r="A143" s="261">
        <v>42401</v>
      </c>
      <c r="B143" s="249">
        <v>174083</v>
      </c>
      <c r="C143" s="249">
        <v>13972</v>
      </c>
      <c r="D143" s="250">
        <v>8.7264460280680272</v>
      </c>
      <c r="E143" s="249">
        <v>23343</v>
      </c>
      <c r="F143" s="250">
        <v>15.485604351864136</v>
      </c>
      <c r="G143" s="249">
        <v>1377480</v>
      </c>
      <c r="H143" s="249">
        <f t="shared" si="4"/>
        <v>-19449</v>
      </c>
      <c r="I143" s="250">
        <f t="shared" si="5"/>
        <v>-1.3922683257345219</v>
      </c>
      <c r="J143" s="249">
        <f t="shared" si="6"/>
        <v>150530</v>
      </c>
      <c r="K143" s="250">
        <f t="shared" si="7"/>
        <v>12.268633603651331</v>
      </c>
    </row>
    <row r="144" spans="1:11" s="26" customFormat="1" ht="12" customHeight="1">
      <c r="A144" s="261">
        <v>42430</v>
      </c>
      <c r="B144" s="262">
        <v>179865</v>
      </c>
      <c r="C144" s="262">
        <v>5782</v>
      </c>
      <c r="D144" s="250">
        <v>3.321404157786803</v>
      </c>
      <c r="E144" s="262">
        <v>9181</v>
      </c>
      <c r="F144" s="263">
        <v>5.3789458883082188</v>
      </c>
      <c r="G144" s="249">
        <v>1508881</v>
      </c>
      <c r="H144" s="262">
        <f t="shared" si="4"/>
        <v>131401</v>
      </c>
      <c r="I144" s="250">
        <f t="shared" si="5"/>
        <v>9.5392310596161103</v>
      </c>
      <c r="J144" s="249">
        <f t="shared" si="6"/>
        <v>67106</v>
      </c>
      <c r="K144" s="250">
        <f t="shared" si="7"/>
        <v>4.6544016923583778</v>
      </c>
    </row>
    <row r="145" spans="1:11" s="26" customFormat="1" ht="12" customHeight="1">
      <c r="A145" s="261">
        <v>42461</v>
      </c>
      <c r="B145" s="249">
        <v>183090</v>
      </c>
      <c r="C145" s="249">
        <v>3225</v>
      </c>
      <c r="D145" s="250">
        <v>1.7930114252355933</v>
      </c>
      <c r="E145" s="249">
        <v>23025</v>
      </c>
      <c r="F145" s="250">
        <v>14.38478118264455</v>
      </c>
      <c r="G145" s="249">
        <v>1541729</v>
      </c>
      <c r="H145" s="249">
        <f t="shared" si="4"/>
        <v>32848</v>
      </c>
      <c r="I145" s="250">
        <f t="shared" si="5"/>
        <v>2.1769775084980192</v>
      </c>
      <c r="J145" s="249">
        <f t="shared" si="6"/>
        <v>101348</v>
      </c>
      <c r="K145" s="250">
        <f t="shared" si="7"/>
        <v>7.0361938959205936</v>
      </c>
    </row>
    <row r="146" spans="1:11" ht="12" customHeight="1">
      <c r="A146" s="261">
        <v>42491</v>
      </c>
      <c r="B146" s="262">
        <v>198405</v>
      </c>
      <c r="C146" s="262">
        <v>15315</v>
      </c>
      <c r="D146" s="250">
        <v>8.3647386531214156</v>
      </c>
      <c r="E146" s="262">
        <v>19922</v>
      </c>
      <c r="F146" s="263">
        <v>11.161847346806139</v>
      </c>
      <c r="G146" s="249">
        <v>1748449</v>
      </c>
      <c r="H146" s="262">
        <f t="shared" si="4"/>
        <v>206720</v>
      </c>
      <c r="I146" s="250">
        <f t="shared" si="5"/>
        <v>13.408322733761899</v>
      </c>
      <c r="J146" s="249">
        <f t="shared" si="6"/>
        <v>175156</v>
      </c>
      <c r="K146" s="250">
        <f t="shared" si="7"/>
        <v>11.133082013331274</v>
      </c>
    </row>
    <row r="147" spans="1:11" ht="12" customHeight="1">
      <c r="A147" s="261">
        <v>42522</v>
      </c>
      <c r="B147" s="249">
        <v>227709</v>
      </c>
      <c r="C147" s="249">
        <v>29304</v>
      </c>
      <c r="D147" s="250">
        <v>14.769789067815831</v>
      </c>
      <c r="E147" s="249">
        <v>24203</v>
      </c>
      <c r="F147" s="250">
        <v>11.893015439348225</v>
      </c>
      <c r="G147" s="249">
        <v>1920340</v>
      </c>
      <c r="H147" s="249">
        <f t="shared" si="4"/>
        <v>171891</v>
      </c>
      <c r="I147" s="250">
        <f t="shared" si="5"/>
        <v>9.831055981615707</v>
      </c>
      <c r="J147" s="249">
        <f t="shared" si="6"/>
        <v>194223</v>
      </c>
      <c r="K147" s="250">
        <f t="shared" si="7"/>
        <v>11.252018258322002</v>
      </c>
    </row>
    <row r="148" spans="1:11" ht="12" customHeight="1">
      <c r="A148" s="261">
        <v>42552</v>
      </c>
      <c r="B148" s="262">
        <v>205625</v>
      </c>
      <c r="C148" s="262">
        <v>-22084</v>
      </c>
      <c r="D148" s="250">
        <v>-9.6983430606607559</v>
      </c>
      <c r="E148" s="262">
        <v>98</v>
      </c>
      <c r="F148" s="263">
        <v>4.7682299649194508E-2</v>
      </c>
      <c r="G148" s="249">
        <v>1816271</v>
      </c>
      <c r="H148" s="262">
        <f t="shared" si="4"/>
        <v>-104069</v>
      </c>
      <c r="I148" s="250">
        <f t="shared" si="5"/>
        <v>-5.4193007488257292</v>
      </c>
      <c r="J148" s="249">
        <f t="shared" si="6"/>
        <v>20558</v>
      </c>
      <c r="K148" s="250">
        <f t="shared" si="7"/>
        <v>1.1448377329784882</v>
      </c>
    </row>
    <row r="149" spans="1:11" ht="12" customHeight="1">
      <c r="A149" s="261">
        <v>42583</v>
      </c>
      <c r="B149" s="249">
        <v>150303</v>
      </c>
      <c r="C149" s="249">
        <v>-55322</v>
      </c>
      <c r="D149" s="250">
        <v>-26.904316109422492</v>
      </c>
      <c r="E149" s="249">
        <v>21984</v>
      </c>
      <c r="F149" s="250">
        <v>17.132303088396885</v>
      </c>
      <c r="G149" s="249">
        <v>1451789</v>
      </c>
      <c r="H149" s="249">
        <f t="shared" si="4"/>
        <v>-364482</v>
      </c>
      <c r="I149" s="250">
        <f t="shared" si="5"/>
        <v>-20.067600044266523</v>
      </c>
      <c r="J149" s="249">
        <f t="shared" si="6"/>
        <v>203643</v>
      </c>
      <c r="K149" s="250">
        <f t="shared" si="7"/>
        <v>16.315639356293254</v>
      </c>
    </row>
    <row r="150" spans="1:11" ht="12" customHeight="1">
      <c r="A150" s="261">
        <v>42614</v>
      </c>
      <c r="B150" s="262">
        <v>230792</v>
      </c>
      <c r="C150" s="262">
        <v>80489</v>
      </c>
      <c r="D150" s="250">
        <v>53.551159990153224</v>
      </c>
      <c r="E150" s="262">
        <v>14800</v>
      </c>
      <c r="F150" s="263">
        <v>6.8521056335419832</v>
      </c>
      <c r="G150" s="249">
        <v>1907000</v>
      </c>
      <c r="H150" s="262">
        <f t="shared" ref="H150:H193" si="8">G150-G149</f>
        <v>455211</v>
      </c>
      <c r="I150" s="250">
        <f t="shared" ref="I150:I193" si="9">100*H150/G149</f>
        <v>31.355176268727757</v>
      </c>
      <c r="J150" s="249">
        <f t="shared" si="6"/>
        <v>111258</v>
      </c>
      <c r="K150" s="250">
        <f t="shared" si="7"/>
        <v>6.1956561688705838</v>
      </c>
    </row>
    <row r="151" spans="1:11" ht="12" customHeight="1">
      <c r="A151" s="261">
        <v>42644</v>
      </c>
      <c r="B151" s="249">
        <v>225775</v>
      </c>
      <c r="C151" s="249">
        <v>-5017</v>
      </c>
      <c r="D151" s="250">
        <v>-2.173818849873479</v>
      </c>
      <c r="E151" s="249">
        <v>6597</v>
      </c>
      <c r="F151" s="250">
        <v>3.0098823787058921</v>
      </c>
      <c r="G151" s="249">
        <v>1867360</v>
      </c>
      <c r="H151" s="249">
        <f t="shared" si="8"/>
        <v>-39640</v>
      </c>
      <c r="I151" s="250">
        <f t="shared" si="9"/>
        <v>-2.0786575773466178</v>
      </c>
      <c r="J151" s="249">
        <f t="shared" ref="J151:J193" si="10">G151-G139</f>
        <v>106750</v>
      </c>
      <c r="K151" s="250">
        <f t="shared" ref="K151:K193" si="11">100*J151/G139</f>
        <v>6.0632394454194856</v>
      </c>
    </row>
    <row r="152" spans="1:11" ht="12" customHeight="1">
      <c r="A152" s="261">
        <v>42675</v>
      </c>
      <c r="B152" s="262">
        <v>218061</v>
      </c>
      <c r="C152" s="262">
        <v>-7714</v>
      </c>
      <c r="D152" s="250">
        <v>-3.4166758941423985</v>
      </c>
      <c r="E152" s="262">
        <v>23597</v>
      </c>
      <c r="F152" s="263">
        <v>12.134379628105973</v>
      </c>
      <c r="G152" s="249">
        <v>1743708</v>
      </c>
      <c r="H152" s="262">
        <f t="shared" si="8"/>
        <v>-123652</v>
      </c>
      <c r="I152" s="250">
        <f t="shared" si="9"/>
        <v>-6.6217547767971894</v>
      </c>
      <c r="J152" s="249">
        <f t="shared" si="10"/>
        <v>138865</v>
      </c>
      <c r="K152" s="250">
        <f t="shared" si="11"/>
        <v>8.6528713400625481</v>
      </c>
    </row>
    <row r="153" spans="1:11" ht="12" customHeight="1">
      <c r="A153" s="261">
        <v>42705</v>
      </c>
      <c r="B153" s="249">
        <v>196802</v>
      </c>
      <c r="C153" s="249">
        <v>-21259</v>
      </c>
      <c r="D153" s="250">
        <v>-9.7491069012799176</v>
      </c>
      <c r="E153" s="249">
        <v>10914</v>
      </c>
      <c r="F153" s="250">
        <v>5.8712773282836981</v>
      </c>
      <c r="G153" s="249">
        <v>1699018</v>
      </c>
      <c r="H153" s="249">
        <f t="shared" si="8"/>
        <v>-44690</v>
      </c>
      <c r="I153" s="250">
        <f t="shared" si="9"/>
        <v>-2.5629291142783082</v>
      </c>
      <c r="J153" s="249">
        <f t="shared" si="10"/>
        <v>104103</v>
      </c>
      <c r="K153" s="250">
        <f t="shared" si="11"/>
        <v>6.5271816993382092</v>
      </c>
    </row>
    <row r="154" spans="1:11" ht="12" customHeight="1">
      <c r="A154" s="261">
        <v>42736</v>
      </c>
      <c r="B154" s="262">
        <v>188847</v>
      </c>
      <c r="C154" s="262">
        <v>-7955</v>
      </c>
      <c r="D154" s="250">
        <v>-4.0421337181532708</v>
      </c>
      <c r="E154" s="262">
        <v>28736</v>
      </c>
      <c r="F154" s="263">
        <v>17.947548887958977</v>
      </c>
      <c r="G154" s="249">
        <v>1633592</v>
      </c>
      <c r="H154" s="262">
        <f t="shared" si="8"/>
        <v>-65426</v>
      </c>
      <c r="I154" s="250">
        <f t="shared" si="9"/>
        <v>-3.8508126458930985</v>
      </c>
      <c r="J154" s="249">
        <f t="shared" si="10"/>
        <v>236663</v>
      </c>
      <c r="K154" s="250">
        <f t="shared" si="11"/>
        <v>16.941662747355092</v>
      </c>
    </row>
    <row r="155" spans="1:11" ht="12" customHeight="1">
      <c r="A155" s="261">
        <v>42767</v>
      </c>
      <c r="B155" s="249">
        <v>178728</v>
      </c>
      <c r="C155" s="249">
        <v>-10119</v>
      </c>
      <c r="D155" s="250">
        <v>-5.3583059301974618</v>
      </c>
      <c r="E155" s="249">
        <v>4645</v>
      </c>
      <c r="F155" s="250">
        <v>2.6682674356485125</v>
      </c>
      <c r="G155" s="249">
        <v>1452528</v>
      </c>
      <c r="H155" s="249">
        <f t="shared" si="8"/>
        <v>-181064</v>
      </c>
      <c r="I155" s="250">
        <f t="shared" si="9"/>
        <v>-11.083795709087704</v>
      </c>
      <c r="J155" s="249">
        <f t="shared" si="10"/>
        <v>75048</v>
      </c>
      <c r="K155" s="250">
        <f t="shared" si="11"/>
        <v>5.4482097743705902</v>
      </c>
    </row>
    <row r="156" spans="1:11" ht="12" customHeight="1">
      <c r="A156" s="261">
        <v>42795</v>
      </c>
      <c r="B156" s="262">
        <v>207022</v>
      </c>
      <c r="C156" s="262">
        <v>28294</v>
      </c>
      <c r="D156" s="250">
        <v>15.830759589991496</v>
      </c>
      <c r="E156" s="262">
        <v>27157</v>
      </c>
      <c r="F156" s="263">
        <v>15.098546131821088</v>
      </c>
      <c r="G156" s="249">
        <v>1732773</v>
      </c>
      <c r="H156" s="262">
        <f t="shared" si="8"/>
        <v>280245</v>
      </c>
      <c r="I156" s="250">
        <f t="shared" si="9"/>
        <v>19.293603978718483</v>
      </c>
      <c r="J156" s="249">
        <f t="shared" si="10"/>
        <v>223892</v>
      </c>
      <c r="K156" s="250">
        <f t="shared" si="11"/>
        <v>14.83828081869942</v>
      </c>
    </row>
    <row r="157" spans="1:11" ht="12" customHeight="1">
      <c r="A157" s="261">
        <v>42826</v>
      </c>
      <c r="B157" s="249">
        <v>183388</v>
      </c>
      <c r="C157" s="249">
        <v>-23634</v>
      </c>
      <c r="D157" s="250">
        <v>-11.416177990744945</v>
      </c>
      <c r="E157" s="249">
        <v>298</v>
      </c>
      <c r="F157" s="250">
        <v>0.16276148342345295</v>
      </c>
      <c r="G157" s="249">
        <v>1604476</v>
      </c>
      <c r="H157" s="249">
        <f t="shared" si="8"/>
        <v>-128297</v>
      </c>
      <c r="I157" s="250">
        <f t="shared" si="9"/>
        <v>-7.4041435317840252</v>
      </c>
      <c r="J157" s="249">
        <f t="shared" si="10"/>
        <v>62747</v>
      </c>
      <c r="K157" s="250">
        <f t="shared" si="11"/>
        <v>4.0699111192693396</v>
      </c>
    </row>
    <row r="158" spans="1:11" ht="12" customHeight="1">
      <c r="A158" s="261">
        <v>42856</v>
      </c>
      <c r="B158" s="262">
        <v>218694</v>
      </c>
      <c r="C158" s="262">
        <v>35306</v>
      </c>
      <c r="D158" s="250">
        <v>19.252077562326871</v>
      </c>
      <c r="E158" s="262">
        <v>20289</v>
      </c>
      <c r="F158" s="263">
        <v>10.22605277084751</v>
      </c>
      <c r="G158" s="249">
        <v>2027569</v>
      </c>
      <c r="H158" s="262">
        <f t="shared" si="8"/>
        <v>423093</v>
      </c>
      <c r="I158" s="250">
        <f t="shared" si="9"/>
        <v>26.369543701495068</v>
      </c>
      <c r="J158" s="249">
        <f t="shared" si="10"/>
        <v>279120</v>
      </c>
      <c r="K158" s="250">
        <f t="shared" si="11"/>
        <v>15.963862829284697</v>
      </c>
    </row>
    <row r="159" spans="1:11" ht="12" customHeight="1">
      <c r="A159" s="261">
        <v>42887</v>
      </c>
      <c r="B159" s="249">
        <v>251288</v>
      </c>
      <c r="C159" s="249">
        <v>32594</v>
      </c>
      <c r="D159" s="250">
        <v>14.903929691715366</v>
      </c>
      <c r="E159" s="249">
        <v>23579</v>
      </c>
      <c r="F159" s="250">
        <v>10.354882767040388</v>
      </c>
      <c r="G159" s="249">
        <v>2089520</v>
      </c>
      <c r="H159" s="249">
        <f t="shared" si="8"/>
        <v>61951</v>
      </c>
      <c r="I159" s="250">
        <f t="shared" si="9"/>
        <v>3.055432392189859</v>
      </c>
      <c r="J159" s="249">
        <f t="shared" si="10"/>
        <v>169180</v>
      </c>
      <c r="K159" s="250">
        <f t="shared" si="11"/>
        <v>8.8098982471853944</v>
      </c>
    </row>
    <row r="160" spans="1:11" ht="12" customHeight="1">
      <c r="A160" s="261">
        <v>42917</v>
      </c>
      <c r="B160" s="262">
        <v>221877</v>
      </c>
      <c r="C160" s="262">
        <v>-29411</v>
      </c>
      <c r="D160" s="250">
        <v>-11.704100474356117</v>
      </c>
      <c r="E160" s="262">
        <v>16252</v>
      </c>
      <c r="F160" s="263">
        <v>7.9037082066869297</v>
      </c>
      <c r="G160" s="249">
        <v>1928639</v>
      </c>
      <c r="H160" s="262">
        <f t="shared" si="8"/>
        <v>-160881</v>
      </c>
      <c r="I160" s="250">
        <f t="shared" si="9"/>
        <v>-7.6994237911099201</v>
      </c>
      <c r="J160" s="249">
        <f t="shared" si="10"/>
        <v>112368</v>
      </c>
      <c r="K160" s="250">
        <f t="shared" si="11"/>
        <v>6.1867419564591408</v>
      </c>
    </row>
    <row r="161" spans="1:13" ht="12" customHeight="1">
      <c r="A161" s="261">
        <v>42948</v>
      </c>
      <c r="B161" s="249">
        <v>160487</v>
      </c>
      <c r="C161" s="249">
        <v>-61390</v>
      </c>
      <c r="D161" s="250">
        <v>-27.66848298832236</v>
      </c>
      <c r="E161" s="249">
        <v>10184</v>
      </c>
      <c r="F161" s="250">
        <v>6.7756465273480906</v>
      </c>
      <c r="G161" s="249">
        <v>1536400</v>
      </c>
      <c r="H161" s="249">
        <f t="shared" si="8"/>
        <v>-392239</v>
      </c>
      <c r="I161" s="250">
        <f t="shared" si="9"/>
        <v>-20.337605949065637</v>
      </c>
      <c r="J161" s="249">
        <f t="shared" si="10"/>
        <v>84611</v>
      </c>
      <c r="K161" s="250">
        <f t="shared" si="11"/>
        <v>5.828050770463201</v>
      </c>
    </row>
    <row r="162" spans="1:13" ht="12" customHeight="1">
      <c r="A162" s="261">
        <v>42979</v>
      </c>
      <c r="B162" s="262">
        <v>247757</v>
      </c>
      <c r="C162" s="262">
        <v>87270</v>
      </c>
      <c r="D162" s="250">
        <v>54.378236243434046</v>
      </c>
      <c r="E162" s="262">
        <v>16965</v>
      </c>
      <c r="F162" s="263">
        <v>7.3507747235606091</v>
      </c>
      <c r="G162" s="249">
        <v>1993267</v>
      </c>
      <c r="H162" s="262">
        <f t="shared" si="8"/>
        <v>456867</v>
      </c>
      <c r="I162" s="250">
        <f t="shared" si="9"/>
        <v>29.736201510023431</v>
      </c>
      <c r="J162" s="249">
        <f t="shared" si="10"/>
        <v>86267</v>
      </c>
      <c r="K162" s="250">
        <f t="shared" si="11"/>
        <v>4.5237021499737811</v>
      </c>
    </row>
    <row r="163" spans="1:13" ht="12" customHeight="1">
      <c r="A163" s="261">
        <v>43009</v>
      </c>
      <c r="B163" s="249">
        <v>261211</v>
      </c>
      <c r="C163" s="249">
        <v>13454</v>
      </c>
      <c r="D163" s="250">
        <v>5.4303208385635928</v>
      </c>
      <c r="E163" s="249">
        <v>35436</v>
      </c>
      <c r="F163" s="250">
        <v>15.695271841435057</v>
      </c>
      <c r="G163" s="249">
        <v>2032184</v>
      </c>
      <c r="H163" s="249">
        <f t="shared" si="8"/>
        <v>38917</v>
      </c>
      <c r="I163" s="250">
        <f t="shared" si="9"/>
        <v>1.9524228314621173</v>
      </c>
      <c r="J163" s="249">
        <f t="shared" si="10"/>
        <v>164824</v>
      </c>
      <c r="K163" s="250">
        <f t="shared" si="11"/>
        <v>8.8265786993402457</v>
      </c>
    </row>
    <row r="164" spans="1:13" ht="12" customHeight="1">
      <c r="A164" s="261">
        <v>43040</v>
      </c>
      <c r="B164" s="262">
        <v>237026</v>
      </c>
      <c r="C164" s="262">
        <v>-24185</v>
      </c>
      <c r="D164" s="250">
        <v>-9.2587984426383265</v>
      </c>
      <c r="E164" s="262">
        <v>18965</v>
      </c>
      <c r="F164" s="263">
        <v>8.6971076900500321</v>
      </c>
      <c r="G164" s="249">
        <v>1818339</v>
      </c>
      <c r="H164" s="262">
        <f t="shared" si="8"/>
        <v>-213845</v>
      </c>
      <c r="I164" s="250">
        <f t="shared" si="9"/>
        <v>-10.522915247831889</v>
      </c>
      <c r="J164" s="249">
        <f t="shared" si="10"/>
        <v>74631</v>
      </c>
      <c r="K164" s="250">
        <f t="shared" si="11"/>
        <v>4.2800170670777451</v>
      </c>
    </row>
    <row r="165" spans="1:13" ht="12" customHeight="1">
      <c r="A165" s="261">
        <v>43070</v>
      </c>
      <c r="B165" s="249">
        <v>203266</v>
      </c>
      <c r="C165" s="249">
        <v>-33760</v>
      </c>
      <c r="D165" s="250">
        <v>-14.243163197286373</v>
      </c>
      <c r="E165" s="249">
        <v>6464</v>
      </c>
      <c r="F165" s="250">
        <v>3.2845194662655866</v>
      </c>
      <c r="G165" s="249">
        <v>1652016</v>
      </c>
      <c r="H165" s="249">
        <f t="shared" si="8"/>
        <v>-166323</v>
      </c>
      <c r="I165" s="250">
        <f t="shared" si="9"/>
        <v>-9.1469742440765991</v>
      </c>
      <c r="J165" s="249">
        <f t="shared" si="10"/>
        <v>-47002</v>
      </c>
      <c r="K165" s="250">
        <f t="shared" si="11"/>
        <v>-2.7664215446805156</v>
      </c>
    </row>
    <row r="166" spans="1:13" ht="12" customHeight="1">
      <c r="A166" s="261">
        <v>43101</v>
      </c>
      <c r="B166" s="262">
        <v>211718</v>
      </c>
      <c r="C166" s="262">
        <v>8452</v>
      </c>
      <c r="D166" s="250">
        <v>4.1580982554878831</v>
      </c>
      <c r="E166" s="262">
        <v>22871</v>
      </c>
      <c r="F166" s="263">
        <v>12.110862232389183</v>
      </c>
      <c r="G166" s="249">
        <v>1749911</v>
      </c>
      <c r="H166" s="262">
        <f t="shared" si="8"/>
        <v>97895</v>
      </c>
      <c r="I166" s="250">
        <f t="shared" si="9"/>
        <v>5.9257900649872637</v>
      </c>
      <c r="J166" s="249">
        <f t="shared" si="10"/>
        <v>116319</v>
      </c>
      <c r="K166" s="250">
        <f t="shared" si="11"/>
        <v>7.1204437827805229</v>
      </c>
    </row>
    <row r="167" spans="1:13" ht="12" customHeight="1">
      <c r="A167" s="261">
        <v>43132</v>
      </c>
      <c r="B167" s="249">
        <v>197885</v>
      </c>
      <c r="C167" s="249">
        <v>-13833</v>
      </c>
      <c r="D167" s="250">
        <v>-6.5336910418575656</v>
      </c>
      <c r="E167" s="249">
        <v>19157</v>
      </c>
      <c r="F167" s="250">
        <v>10.718521999910479</v>
      </c>
      <c r="G167" s="249">
        <v>1546402</v>
      </c>
      <c r="H167" s="249">
        <f t="shared" si="8"/>
        <v>-203509</v>
      </c>
      <c r="I167" s="250">
        <f t="shared" si="9"/>
        <v>-11.62967716643875</v>
      </c>
      <c r="J167" s="249">
        <f t="shared" si="10"/>
        <v>93874</v>
      </c>
      <c r="K167" s="250">
        <f t="shared" si="11"/>
        <v>6.4628014055494969</v>
      </c>
    </row>
    <row r="168" spans="1:13" ht="12" customHeight="1">
      <c r="A168" s="261">
        <v>43160</v>
      </c>
      <c r="B168" s="262">
        <v>207026</v>
      </c>
      <c r="C168" s="262">
        <v>9141</v>
      </c>
      <c r="D168" s="250">
        <v>4.6193496222553501</v>
      </c>
      <c r="E168" s="262">
        <v>4</v>
      </c>
      <c r="F168" s="263">
        <v>1.9321617992290674E-3</v>
      </c>
      <c r="G168" s="249">
        <v>1646846</v>
      </c>
      <c r="H168" s="262">
        <f t="shared" si="8"/>
        <v>100444</v>
      </c>
      <c r="I168" s="250">
        <f t="shared" si="9"/>
        <v>6.495335624242597</v>
      </c>
      <c r="J168" s="249">
        <f t="shared" si="10"/>
        <v>-85927</v>
      </c>
      <c r="K168" s="250">
        <f t="shared" si="11"/>
        <v>-4.9589299925610568</v>
      </c>
    </row>
    <row r="169" spans="1:13" ht="12" customHeight="1">
      <c r="A169" s="261">
        <v>43191</v>
      </c>
      <c r="B169" s="249">
        <v>214453</v>
      </c>
      <c r="C169" s="249">
        <v>7427</v>
      </c>
      <c r="D169" s="250">
        <v>3.587472104953001</v>
      </c>
      <c r="E169" s="249">
        <v>31065</v>
      </c>
      <c r="F169" s="250">
        <v>16.9394944053046</v>
      </c>
      <c r="G169" s="249">
        <v>1772557</v>
      </c>
      <c r="H169" s="249">
        <f t="shared" si="8"/>
        <v>125711</v>
      </c>
      <c r="I169" s="250">
        <f t="shared" si="9"/>
        <v>7.6334399209154951</v>
      </c>
      <c r="J169" s="249">
        <f t="shared" si="10"/>
        <v>168081</v>
      </c>
      <c r="K169" s="250">
        <f t="shared" si="11"/>
        <v>10.475756570992647</v>
      </c>
    </row>
    <row r="170" spans="1:13" ht="12" customHeight="1">
      <c r="A170" s="261">
        <v>43221</v>
      </c>
      <c r="B170" s="262">
        <v>233939</v>
      </c>
      <c r="C170" s="262">
        <v>19486</v>
      </c>
      <c r="D170" s="250">
        <v>9.0863732379589006</v>
      </c>
      <c r="E170" s="262">
        <v>15245</v>
      </c>
      <c r="F170" s="263">
        <v>6.9709274145609852</v>
      </c>
      <c r="G170" s="249">
        <v>2058400</v>
      </c>
      <c r="H170" s="262">
        <f t="shared" si="8"/>
        <v>285843</v>
      </c>
      <c r="I170" s="250">
        <f t="shared" si="9"/>
        <v>16.126025848534066</v>
      </c>
      <c r="J170" s="249">
        <f t="shared" si="10"/>
        <v>30831</v>
      </c>
      <c r="K170" s="250">
        <f t="shared" si="11"/>
        <v>1.5205894349341502</v>
      </c>
    </row>
    <row r="171" spans="1:13" ht="12" customHeight="1">
      <c r="A171" s="261">
        <v>43252</v>
      </c>
      <c r="B171" s="249">
        <v>246104</v>
      </c>
      <c r="C171" s="249">
        <v>12165</v>
      </c>
      <c r="D171" s="250">
        <v>5.2000735234398707</v>
      </c>
      <c r="E171" s="249">
        <v>-5184</v>
      </c>
      <c r="F171" s="250">
        <v>-2.0629715704689442</v>
      </c>
      <c r="G171" s="249">
        <v>2055762</v>
      </c>
      <c r="H171" s="249">
        <f t="shared" si="8"/>
        <v>-2638</v>
      </c>
      <c r="I171" s="250">
        <f t="shared" si="9"/>
        <v>-0.12815779246016323</v>
      </c>
      <c r="J171" s="249">
        <f t="shared" si="10"/>
        <v>-33758</v>
      </c>
      <c r="K171" s="250">
        <f t="shared" si="11"/>
        <v>-1.615586354760902</v>
      </c>
    </row>
    <row r="172" spans="1:13" ht="12" customHeight="1">
      <c r="A172" s="261">
        <v>43282</v>
      </c>
      <c r="B172" s="262">
        <v>249448</v>
      </c>
      <c r="C172" s="262">
        <v>3344</v>
      </c>
      <c r="D172" s="250">
        <v>1.3587751519682736</v>
      </c>
      <c r="E172" s="262">
        <v>27571</v>
      </c>
      <c r="F172" s="263">
        <v>12.426254185877761</v>
      </c>
      <c r="G172" s="249">
        <v>2086655</v>
      </c>
      <c r="H172" s="262">
        <f t="shared" si="8"/>
        <v>30893</v>
      </c>
      <c r="I172" s="250">
        <f t="shared" si="9"/>
        <v>1.5027517776863275</v>
      </c>
      <c r="J172" s="249">
        <f t="shared" si="10"/>
        <v>158016</v>
      </c>
      <c r="K172" s="250">
        <f t="shared" si="11"/>
        <v>8.193135159042205</v>
      </c>
    </row>
    <row r="173" spans="1:13" ht="12" customHeight="1">
      <c r="A173" s="261">
        <v>43313</v>
      </c>
      <c r="B173" s="249">
        <v>174217</v>
      </c>
      <c r="C173" s="249">
        <v>-75231</v>
      </c>
      <c r="D173" s="250">
        <v>-30.158991052243355</v>
      </c>
      <c r="E173" s="249">
        <v>13730</v>
      </c>
      <c r="F173" s="250">
        <v>8.5552100793210659</v>
      </c>
      <c r="G173" s="249">
        <v>1602495</v>
      </c>
      <c r="H173" s="249">
        <f t="shared" si="8"/>
        <v>-484160</v>
      </c>
      <c r="I173" s="250">
        <f t="shared" si="9"/>
        <v>-23.202685638018743</v>
      </c>
      <c r="J173" s="249">
        <f t="shared" si="10"/>
        <v>66095</v>
      </c>
      <c r="K173" s="250">
        <f t="shared" si="11"/>
        <v>4.3019395990627443</v>
      </c>
    </row>
    <row r="174" spans="1:13" ht="12" customHeight="1">
      <c r="A174" s="261">
        <v>43344</v>
      </c>
      <c r="B174" s="262">
        <v>254840</v>
      </c>
      <c r="C174" s="262">
        <v>80623</v>
      </c>
      <c r="D174" s="250">
        <v>46.277343772421752</v>
      </c>
      <c r="E174" s="262">
        <v>7083</v>
      </c>
      <c r="F174" s="263">
        <v>2.8588495985986269</v>
      </c>
      <c r="G174" s="249">
        <v>1952397</v>
      </c>
      <c r="H174" s="262">
        <f t="shared" si="8"/>
        <v>349902</v>
      </c>
      <c r="I174" s="250">
        <f t="shared" si="9"/>
        <v>21.834826317710821</v>
      </c>
      <c r="J174" s="249">
        <f t="shared" si="10"/>
        <v>-40870</v>
      </c>
      <c r="K174" s="250">
        <f t="shared" si="11"/>
        <v>-2.0504026806243218</v>
      </c>
    </row>
    <row r="175" spans="1:13" ht="12" customHeight="1">
      <c r="A175" s="261">
        <v>43374</v>
      </c>
      <c r="B175" s="249">
        <v>290393</v>
      </c>
      <c r="C175" s="249">
        <v>35553</v>
      </c>
      <c r="D175" s="250">
        <v>13.951106576675562</v>
      </c>
      <c r="E175" s="249">
        <v>29182</v>
      </c>
      <c r="F175" s="250">
        <v>11.171811294317621</v>
      </c>
      <c r="G175" s="249">
        <v>2243453</v>
      </c>
      <c r="H175" s="249">
        <f t="shared" si="8"/>
        <v>291056</v>
      </c>
      <c r="I175" s="250">
        <f t="shared" si="9"/>
        <v>14.907623808067724</v>
      </c>
      <c r="J175" s="249">
        <f t="shared" si="10"/>
        <v>211269</v>
      </c>
      <c r="K175" s="250">
        <f t="shared" si="11"/>
        <v>10.396155072572169</v>
      </c>
    </row>
    <row r="176" spans="1:13" ht="12" customHeight="1">
      <c r="A176" s="261">
        <v>43405</v>
      </c>
      <c r="B176" s="262">
        <v>243155</v>
      </c>
      <c r="C176" s="262">
        <v>-47238</v>
      </c>
      <c r="D176" s="250">
        <v>-16.266921034597942</v>
      </c>
      <c r="E176" s="262">
        <v>6129</v>
      </c>
      <c r="F176" s="263">
        <v>2.5857922759528491</v>
      </c>
      <c r="G176" s="249">
        <v>1867172</v>
      </c>
      <c r="H176" s="262">
        <f t="shared" si="8"/>
        <v>-376281</v>
      </c>
      <c r="I176" s="250">
        <f t="shared" si="9"/>
        <v>-16.772403968347007</v>
      </c>
      <c r="J176" s="249">
        <f t="shared" si="10"/>
        <v>48833</v>
      </c>
      <c r="K176" s="250">
        <f t="shared" si="11"/>
        <v>2.6855828313642287</v>
      </c>
      <c r="M176" s="264"/>
    </row>
    <row r="177" spans="1:15" ht="12" customHeight="1">
      <c r="A177" s="261">
        <v>43435</v>
      </c>
      <c r="B177" s="249">
        <v>207563</v>
      </c>
      <c r="C177" s="249">
        <v>-35592</v>
      </c>
      <c r="D177" s="250">
        <v>-14.637576854269911</v>
      </c>
      <c r="E177" s="249">
        <v>4297</v>
      </c>
      <c r="F177" s="250">
        <v>2.1139787273818542</v>
      </c>
      <c r="G177" s="249">
        <v>1709631</v>
      </c>
      <c r="H177" s="249">
        <f t="shared" si="8"/>
        <v>-157541</v>
      </c>
      <c r="I177" s="250">
        <f t="shared" si="9"/>
        <v>-8.4374123005272139</v>
      </c>
      <c r="J177" s="249">
        <f t="shared" si="10"/>
        <v>57615</v>
      </c>
      <c r="K177" s="250">
        <f t="shared" si="11"/>
        <v>3.4875570212395037</v>
      </c>
      <c r="M177" s="264"/>
    </row>
    <row r="178" spans="1:15" ht="12" customHeight="1">
      <c r="A178" s="261">
        <v>43466</v>
      </c>
      <c r="B178" s="262">
        <v>226381</v>
      </c>
      <c r="C178" s="262">
        <v>18818</v>
      </c>
      <c r="D178" s="250">
        <v>9.0661630444732442</v>
      </c>
      <c r="E178" s="262">
        <v>14663</v>
      </c>
      <c r="F178" s="263">
        <v>6.9257219508969481</v>
      </c>
      <c r="G178" s="249">
        <v>1858077</v>
      </c>
      <c r="H178" s="262">
        <f t="shared" si="8"/>
        <v>148446</v>
      </c>
      <c r="I178" s="250">
        <f t="shared" si="9"/>
        <v>8.682926315678646</v>
      </c>
      <c r="J178" s="249">
        <f t="shared" si="10"/>
        <v>108166</v>
      </c>
      <c r="K178" s="250">
        <f t="shared" si="11"/>
        <v>6.1812286453425349</v>
      </c>
      <c r="M178" s="264"/>
    </row>
    <row r="179" spans="1:15" ht="12" customHeight="1">
      <c r="A179" s="261">
        <v>43497</v>
      </c>
      <c r="B179" s="249">
        <v>202379</v>
      </c>
      <c r="C179" s="249">
        <v>-24002</v>
      </c>
      <c r="D179" s="250">
        <v>-10.602479890096784</v>
      </c>
      <c r="E179" s="249">
        <v>4494</v>
      </c>
      <c r="F179" s="250">
        <v>2.2710159941380095</v>
      </c>
      <c r="G179" s="249">
        <v>1571017</v>
      </c>
      <c r="H179" s="249">
        <f t="shared" si="8"/>
        <v>-287060</v>
      </c>
      <c r="I179" s="250">
        <f t="shared" si="9"/>
        <v>-15.449305922198057</v>
      </c>
      <c r="J179" s="249">
        <f t="shared" si="10"/>
        <v>24615</v>
      </c>
      <c r="K179" s="250">
        <f t="shared" si="11"/>
        <v>1.5917594519406986</v>
      </c>
      <c r="M179" s="265"/>
    </row>
    <row r="180" spans="1:15" ht="12" customHeight="1">
      <c r="A180" s="261">
        <v>43525</v>
      </c>
      <c r="B180" s="262">
        <v>217700</v>
      </c>
      <c r="C180" s="262">
        <v>15321</v>
      </c>
      <c r="D180" s="263">
        <v>7.5704495031599128</v>
      </c>
      <c r="E180" s="262">
        <v>10674</v>
      </c>
      <c r="F180" s="263">
        <v>5.1558741414121894</v>
      </c>
      <c r="G180" s="249">
        <v>1709848</v>
      </c>
      <c r="H180" s="262">
        <f t="shared" si="8"/>
        <v>138831</v>
      </c>
      <c r="I180" s="250">
        <f t="shared" si="9"/>
        <v>8.8370144944325872</v>
      </c>
      <c r="J180" s="249">
        <f t="shared" si="10"/>
        <v>63002</v>
      </c>
      <c r="K180" s="250">
        <f t="shared" si="11"/>
        <v>3.825615752778341</v>
      </c>
      <c r="M180" s="264"/>
    </row>
    <row r="181" spans="1:15" ht="12" customHeight="1">
      <c r="A181" s="261">
        <v>43556</v>
      </c>
      <c r="B181" s="249">
        <v>217619</v>
      </c>
      <c r="C181" s="249">
        <v>-81</v>
      </c>
      <c r="D181" s="250">
        <v>-3.7207165824529168E-2</v>
      </c>
      <c r="E181" s="249">
        <v>3166</v>
      </c>
      <c r="F181" s="250">
        <v>1.4763141574144452</v>
      </c>
      <c r="G181" s="249">
        <v>1765185</v>
      </c>
      <c r="H181" s="249">
        <f t="shared" si="8"/>
        <v>55337</v>
      </c>
      <c r="I181" s="250">
        <f t="shared" si="9"/>
        <v>3.2363695486382413</v>
      </c>
      <c r="J181" s="249">
        <f t="shared" si="10"/>
        <v>-7372</v>
      </c>
      <c r="K181" s="250">
        <f t="shared" si="11"/>
        <v>-0.41589635763476152</v>
      </c>
      <c r="M181" s="264"/>
      <c r="O181" s="266"/>
    </row>
    <row r="182" spans="1:15" ht="12" customHeight="1">
      <c r="A182" s="261">
        <v>43586</v>
      </c>
      <c r="B182" s="262">
        <v>228008</v>
      </c>
      <c r="C182" s="262">
        <v>10389</v>
      </c>
      <c r="D182" s="263">
        <v>4.773939775479163</v>
      </c>
      <c r="E182" s="262">
        <v>-5931</v>
      </c>
      <c r="F182" s="263">
        <v>-2.535276289973027</v>
      </c>
      <c r="G182" s="249">
        <v>2075741</v>
      </c>
      <c r="H182" s="262">
        <f t="shared" si="8"/>
        <v>310556</v>
      </c>
      <c r="I182" s="250">
        <f t="shared" si="9"/>
        <v>17.59339672612219</v>
      </c>
      <c r="J182" s="249">
        <f t="shared" si="10"/>
        <v>17341</v>
      </c>
      <c r="K182" s="250">
        <f t="shared" si="11"/>
        <v>0.84245044694908666</v>
      </c>
      <c r="M182" s="264"/>
      <c r="O182" s="266"/>
    </row>
    <row r="183" spans="1:15" ht="12" customHeight="1">
      <c r="A183" s="261">
        <v>43617</v>
      </c>
      <c r="B183" s="249">
        <v>250627</v>
      </c>
      <c r="C183" s="249">
        <v>22619</v>
      </c>
      <c r="D183" s="250">
        <v>9.9202659555805059</v>
      </c>
      <c r="E183" s="249">
        <v>4523</v>
      </c>
      <c r="F183" s="250">
        <v>1.837840912784839</v>
      </c>
      <c r="G183" s="249">
        <v>2009011</v>
      </c>
      <c r="H183" s="249">
        <f t="shared" si="8"/>
        <v>-66730</v>
      </c>
      <c r="I183" s="250">
        <f t="shared" si="9"/>
        <v>-3.2147555981213456</v>
      </c>
      <c r="J183" s="249">
        <f t="shared" si="10"/>
        <v>-46751</v>
      </c>
      <c r="K183" s="250">
        <f t="shared" si="11"/>
        <v>-2.2741445751015923</v>
      </c>
      <c r="M183" s="264"/>
      <c r="O183" s="266"/>
    </row>
    <row r="184" spans="1:15" ht="12" customHeight="1">
      <c r="A184" s="261">
        <v>43647</v>
      </c>
      <c r="B184" s="262">
        <v>261419</v>
      </c>
      <c r="C184" s="262">
        <v>10792</v>
      </c>
      <c r="D184" s="263">
        <v>4.3060005506190473</v>
      </c>
      <c r="E184" s="262">
        <v>11971</v>
      </c>
      <c r="F184" s="263">
        <v>4.7989961835733297</v>
      </c>
      <c r="G184" s="249">
        <v>2179527</v>
      </c>
      <c r="H184" s="262">
        <f t="shared" si="8"/>
        <v>170516</v>
      </c>
      <c r="I184" s="250">
        <f t="shared" si="9"/>
        <v>8.4875593015667903</v>
      </c>
      <c r="J184" s="249">
        <f t="shared" si="10"/>
        <v>92872</v>
      </c>
      <c r="K184" s="250">
        <f t="shared" si="11"/>
        <v>4.4507597087204163</v>
      </c>
      <c r="M184" s="264"/>
      <c r="O184" s="267"/>
    </row>
    <row r="185" spans="1:15" ht="12" customHeight="1">
      <c r="A185" s="261">
        <v>43678</v>
      </c>
      <c r="B185" s="249">
        <v>167289</v>
      </c>
      <c r="C185" s="249">
        <v>-94130</v>
      </c>
      <c r="D185" s="250">
        <v>-36.007329230086569</v>
      </c>
      <c r="E185" s="249">
        <v>-6928</v>
      </c>
      <c r="F185" s="250">
        <v>-3.9766498102940586</v>
      </c>
      <c r="G185" s="249">
        <v>1519922</v>
      </c>
      <c r="H185" s="249">
        <f t="shared" si="8"/>
        <v>-659605</v>
      </c>
      <c r="I185" s="250">
        <f t="shared" si="9"/>
        <v>-30.263676476593314</v>
      </c>
      <c r="J185" s="249">
        <f t="shared" si="10"/>
        <v>-82573</v>
      </c>
      <c r="K185" s="250">
        <f t="shared" si="11"/>
        <v>-5.1527773877609606</v>
      </c>
      <c r="M185" s="264"/>
    </row>
    <row r="186" spans="1:15" ht="12" customHeight="1">
      <c r="A186" s="261">
        <v>43709</v>
      </c>
      <c r="B186" s="262">
        <v>269668</v>
      </c>
      <c r="C186" s="262">
        <v>102379</v>
      </c>
      <c r="D186" s="263">
        <v>61.19888336949829</v>
      </c>
      <c r="E186" s="262">
        <v>14828</v>
      </c>
      <c r="F186" s="263">
        <v>5.8185528174540888</v>
      </c>
      <c r="G186" s="249">
        <v>2094635</v>
      </c>
      <c r="H186" s="262">
        <f t="shared" si="8"/>
        <v>574713</v>
      </c>
      <c r="I186" s="250">
        <f t="shared" si="9"/>
        <v>37.812006142420465</v>
      </c>
      <c r="J186" s="249">
        <f t="shared" si="10"/>
        <v>142238</v>
      </c>
      <c r="K186" s="250">
        <f t="shared" si="11"/>
        <v>7.2853010939885685</v>
      </c>
      <c r="M186" s="264"/>
    </row>
    <row r="187" spans="1:15" ht="12" customHeight="1">
      <c r="A187" s="261">
        <v>43739</v>
      </c>
      <c r="B187" s="249">
        <v>296335</v>
      </c>
      <c r="C187" s="249">
        <v>26667</v>
      </c>
      <c r="D187" s="250">
        <v>9.888826260438762</v>
      </c>
      <c r="E187" s="249">
        <v>5942</v>
      </c>
      <c r="F187" s="250">
        <v>2.0461925735124469</v>
      </c>
      <c r="G187" s="249">
        <v>2224757</v>
      </c>
      <c r="H187" s="249">
        <f t="shared" si="8"/>
        <v>130122</v>
      </c>
      <c r="I187" s="250">
        <f t="shared" si="9"/>
        <v>6.2121562945334148</v>
      </c>
      <c r="J187" s="249">
        <f t="shared" si="10"/>
        <v>-18696</v>
      </c>
      <c r="K187" s="250">
        <f t="shared" si="11"/>
        <v>-0.83335822056446018</v>
      </c>
      <c r="M187" s="264"/>
    </row>
    <row r="188" spans="1:15" ht="12" customHeight="1">
      <c r="A188" s="261">
        <v>43770</v>
      </c>
      <c r="B188" s="262">
        <v>241615</v>
      </c>
      <c r="C188" s="262">
        <v>-54720</v>
      </c>
      <c r="D188" s="263">
        <v>-18.465587932576309</v>
      </c>
      <c r="E188" s="262">
        <v>-1540</v>
      </c>
      <c r="F188" s="263">
        <v>-0.63334087310563225</v>
      </c>
      <c r="G188" s="249">
        <v>1764169</v>
      </c>
      <c r="H188" s="262">
        <f t="shared" si="8"/>
        <v>-460588</v>
      </c>
      <c r="I188" s="250">
        <f t="shared" si="9"/>
        <v>-20.702845299509114</v>
      </c>
      <c r="J188" s="249">
        <f t="shared" si="10"/>
        <v>-103003</v>
      </c>
      <c r="K188" s="250">
        <f t="shared" si="11"/>
        <v>-5.5165244551653521</v>
      </c>
    </row>
    <row r="189" spans="1:15" ht="12" customHeight="1">
      <c r="A189" s="261">
        <v>43800</v>
      </c>
      <c r="B189" s="249">
        <v>222221</v>
      </c>
      <c r="C189" s="249">
        <v>-19394</v>
      </c>
      <c r="D189" s="250">
        <v>-8.0268195269333447</v>
      </c>
      <c r="E189" s="249">
        <v>14658</v>
      </c>
      <c r="F189" s="250">
        <v>7.0619522747310457</v>
      </c>
      <c r="G189" s="249">
        <v>1740332</v>
      </c>
      <c r="H189" s="249">
        <f t="shared" si="8"/>
        <v>-23837</v>
      </c>
      <c r="I189" s="250">
        <f t="shared" si="9"/>
        <v>-1.3511744056266719</v>
      </c>
      <c r="J189" s="249">
        <f t="shared" si="10"/>
        <v>30701</v>
      </c>
      <c r="K189" s="250">
        <f t="shared" si="11"/>
        <v>1.7957676247096597</v>
      </c>
    </row>
    <row r="190" spans="1:15" ht="12" customHeight="1">
      <c r="A190" s="261">
        <v>43831</v>
      </c>
      <c r="B190" s="262">
        <v>216604</v>
      </c>
      <c r="C190" s="262">
        <v>-5617</v>
      </c>
      <c r="D190" s="263">
        <v>-2.527663902151462</v>
      </c>
      <c r="E190" s="262">
        <v>-9777</v>
      </c>
      <c r="F190" s="263">
        <v>-4.3188253431162513</v>
      </c>
      <c r="G190" s="249">
        <v>1764837</v>
      </c>
      <c r="H190" s="262">
        <f t="shared" si="8"/>
        <v>24505</v>
      </c>
      <c r="I190" s="250">
        <f t="shared" si="9"/>
        <v>1.4080646681207953</v>
      </c>
      <c r="J190" s="249">
        <f t="shared" si="10"/>
        <v>-93240</v>
      </c>
      <c r="K190" s="250">
        <f t="shared" si="11"/>
        <v>-5.0180912846991808</v>
      </c>
    </row>
    <row r="191" spans="1:15" ht="12" customHeight="1">
      <c r="A191" s="261">
        <v>43862</v>
      </c>
      <c r="B191" s="249">
        <v>206700</v>
      </c>
      <c r="C191" s="249">
        <v>-9904</v>
      </c>
      <c r="D191" s="250">
        <v>-4.5723994016730991</v>
      </c>
      <c r="E191" s="249">
        <v>4321</v>
      </c>
      <c r="F191" s="250">
        <v>2.1351029504049333</v>
      </c>
      <c r="G191" s="249">
        <v>1594763</v>
      </c>
      <c r="H191" s="249">
        <f t="shared" si="8"/>
        <v>-170074</v>
      </c>
      <c r="I191" s="250">
        <f t="shared" si="9"/>
        <v>-9.6368106516352494</v>
      </c>
      <c r="J191" s="249">
        <f t="shared" si="10"/>
        <v>23746</v>
      </c>
      <c r="K191" s="250">
        <f t="shared" si="11"/>
        <v>1.5115049678011123</v>
      </c>
    </row>
    <row r="192" spans="1:15" ht="12" customHeight="1">
      <c r="A192" s="261">
        <v>43891</v>
      </c>
      <c r="B192" s="262">
        <v>151187</v>
      </c>
      <c r="C192" s="262">
        <v>-55513</v>
      </c>
      <c r="D192" s="263">
        <v>-26.856797290759555</v>
      </c>
      <c r="E192" s="262">
        <v>-66513</v>
      </c>
      <c r="F192" s="263">
        <v>-30.552595314653193</v>
      </c>
      <c r="G192" s="249">
        <v>1256510</v>
      </c>
      <c r="H192" s="262">
        <f t="shared" si="8"/>
        <v>-338253</v>
      </c>
      <c r="I192" s="250">
        <f t="shared" si="9"/>
        <v>-21.210236254540643</v>
      </c>
      <c r="J192" s="249">
        <f t="shared" si="10"/>
        <v>-453338</v>
      </c>
      <c r="K192" s="250">
        <f t="shared" si="11"/>
        <v>-26.513350894348502</v>
      </c>
    </row>
    <row r="193" spans="1:11" ht="12" customHeight="1">
      <c r="A193" s="261">
        <v>43922</v>
      </c>
      <c r="B193" s="249">
        <v>69352</v>
      </c>
      <c r="C193" s="249">
        <v>-81835</v>
      </c>
      <c r="D193" s="250">
        <v>-54.128331139582109</v>
      </c>
      <c r="E193" s="249">
        <v>-148267</v>
      </c>
      <c r="F193" s="250">
        <v>-68.131459109728468</v>
      </c>
      <c r="G193" s="249">
        <v>673149</v>
      </c>
      <c r="H193" s="249">
        <f t="shared" si="8"/>
        <v>-583361</v>
      </c>
      <c r="I193" s="250">
        <f t="shared" si="9"/>
        <v>-46.427087727117176</v>
      </c>
      <c r="J193" s="249">
        <f t="shared" si="10"/>
        <v>-1092036</v>
      </c>
      <c r="K193" s="250">
        <f t="shared" si="11"/>
        <v>-61.865243586366304</v>
      </c>
    </row>
    <row r="194" spans="1:11" ht="12" customHeight="1">
      <c r="A194" s="261">
        <v>43952</v>
      </c>
      <c r="B194" s="249">
        <v>82484</v>
      </c>
      <c r="C194" s="249">
        <v>13132</v>
      </c>
      <c r="D194" s="250">
        <v>18.935286653593263</v>
      </c>
      <c r="E194" s="249">
        <v>-145524</v>
      </c>
      <c r="F194" s="250">
        <v>-63.824076348198311</v>
      </c>
      <c r="G194" s="249">
        <v>850617</v>
      </c>
      <c r="H194" s="249">
        <v>177468</v>
      </c>
      <c r="I194" s="250">
        <v>26.363851093888574</v>
      </c>
      <c r="J194" s="249">
        <v>-1225124</v>
      </c>
      <c r="K194" s="250">
        <v>-59.021043569501202</v>
      </c>
    </row>
    <row r="195" spans="1:11" ht="12" customHeight="1">
      <c r="A195" s="261">
        <v>43983</v>
      </c>
      <c r="B195" s="249">
        <v>125245</v>
      </c>
      <c r="C195" s="249">
        <v>42761</v>
      </c>
      <c r="D195" s="250">
        <v>51.841569274041028</v>
      </c>
      <c r="E195" s="249">
        <v>-125382</v>
      </c>
      <c r="F195" s="250">
        <v>-50.027331452716588</v>
      </c>
      <c r="G195" s="249">
        <v>1159602</v>
      </c>
      <c r="H195" s="249">
        <v>308985</v>
      </c>
      <c r="I195" s="250">
        <v>36.324808932809951</v>
      </c>
      <c r="J195" s="249">
        <v>-849409</v>
      </c>
      <c r="K195" s="250">
        <v>-42.279957650804299</v>
      </c>
    </row>
    <row r="196" spans="1:11" ht="12" customHeight="1">
      <c r="A196" s="261">
        <v>44013</v>
      </c>
      <c r="B196" s="249">
        <v>165346</v>
      </c>
      <c r="C196" s="249">
        <v>40101</v>
      </c>
      <c r="D196" s="250">
        <v>32.018044632520258</v>
      </c>
      <c r="E196" s="249">
        <v>-96073</v>
      </c>
      <c r="F196" s="250">
        <v>-36.750580485733629</v>
      </c>
      <c r="G196" s="249">
        <v>1536122</v>
      </c>
      <c r="H196" s="249">
        <v>376520</v>
      </c>
      <c r="I196" s="250">
        <v>32.469761176679583</v>
      </c>
      <c r="J196" s="249">
        <v>-643405</v>
      </c>
      <c r="K196" s="250">
        <v>-29.520395939118899</v>
      </c>
    </row>
    <row r="197" spans="1:11" ht="12" customHeight="1">
      <c r="A197" s="268">
        <v>44044</v>
      </c>
      <c r="B197" s="269">
        <v>119072</v>
      </c>
      <c r="C197" s="269">
        <f t="shared" ref="C197" si="12">B197-B196</f>
        <v>-46274</v>
      </c>
      <c r="D197" s="270">
        <f t="shared" ref="D197" si="13">100*C197/B196</f>
        <v>-27.986162350465086</v>
      </c>
      <c r="E197" s="269">
        <f t="shared" ref="E197" si="14">B197-B185</f>
        <v>-48217</v>
      </c>
      <c r="F197" s="270">
        <f t="shared" ref="F197" si="15">100*E197/B185</f>
        <v>-28.82257649935142</v>
      </c>
      <c r="G197" s="271">
        <v>1118663</v>
      </c>
      <c r="H197" s="269">
        <f t="shared" ref="H197" si="16">G197-G196</f>
        <v>-417459</v>
      </c>
      <c r="I197" s="270">
        <f t="shared" ref="I197" si="17">100*H197/G196</f>
        <v>-27.176161789232886</v>
      </c>
      <c r="J197" s="269">
        <f t="shared" ref="J197" si="18">G197-G185</f>
        <v>-401259</v>
      </c>
      <c r="K197" s="270">
        <f t="shared" ref="K197" si="19">100*J197/G185</f>
        <v>-26.399973156517241</v>
      </c>
    </row>
    <row r="199" spans="1:11">
      <c r="A199" s="120" t="s">
        <v>152</v>
      </c>
    </row>
    <row r="200" spans="1:11">
      <c r="A200" s="25"/>
    </row>
    <row r="223" spans="6:6">
      <c r="F223" s="257" t="s">
        <v>64</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23"/>
  <sheetViews>
    <sheetView zoomScaleNormal="100" workbookViewId="0"/>
  </sheetViews>
  <sheetFormatPr baseColWidth="10" defaultColWidth="9.140625" defaultRowHeight="15"/>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c r="D2" s="260"/>
      <c r="I2" s="28" t="s">
        <v>65</v>
      </c>
    </row>
    <row r="3" spans="1:11" ht="18.75" customHeight="1"/>
    <row r="4" spans="1:11" ht="24" customHeight="1">
      <c r="C4" s="29"/>
      <c r="K4" s="2" t="s">
        <v>482</v>
      </c>
    </row>
    <row r="5" spans="1:11" s="45" customFormat="1" ht="31.5" customHeight="1">
      <c r="A5" s="331" t="s">
        <v>55</v>
      </c>
      <c r="B5" s="331"/>
      <c r="C5" s="331"/>
      <c r="D5" s="331"/>
      <c r="E5" s="331"/>
      <c r="F5" s="331"/>
      <c r="G5" s="331"/>
      <c r="H5" s="331"/>
      <c r="I5" s="331"/>
      <c r="J5" s="331"/>
      <c r="K5" s="331"/>
    </row>
    <row r="6" spans="1:11" s="45" customFormat="1" ht="16.5" customHeight="1">
      <c r="A6" s="350"/>
      <c r="B6" s="352" t="s">
        <v>473</v>
      </c>
      <c r="C6" s="353"/>
      <c r="D6" s="353"/>
      <c r="E6" s="353"/>
      <c r="F6" s="353"/>
      <c r="G6" s="353"/>
      <c r="H6" s="353"/>
      <c r="I6" s="353"/>
      <c r="J6" s="353"/>
      <c r="K6" s="354"/>
    </row>
    <row r="7" spans="1:11" s="45" customFormat="1" ht="16.5" customHeight="1">
      <c r="A7" s="350"/>
      <c r="B7" s="293" t="s">
        <v>471</v>
      </c>
      <c r="C7" s="294"/>
      <c r="D7" s="294"/>
      <c r="E7" s="294"/>
      <c r="F7" s="327"/>
      <c r="G7" s="293" t="s">
        <v>472</v>
      </c>
      <c r="H7" s="294"/>
      <c r="I7" s="294"/>
      <c r="J7" s="294"/>
      <c r="K7" s="327"/>
    </row>
    <row r="8" spans="1:11" s="45" customFormat="1" ht="25.5" customHeight="1">
      <c r="A8" s="350"/>
      <c r="B8" s="355" t="s">
        <v>82</v>
      </c>
      <c r="C8" s="348" t="s">
        <v>83</v>
      </c>
      <c r="D8" s="349"/>
      <c r="E8" s="348" t="s">
        <v>426</v>
      </c>
      <c r="F8" s="349"/>
      <c r="G8" s="355" t="s">
        <v>82</v>
      </c>
      <c r="H8" s="348" t="s">
        <v>83</v>
      </c>
      <c r="I8" s="349"/>
      <c r="J8" s="348" t="s">
        <v>426</v>
      </c>
      <c r="K8" s="349"/>
    </row>
    <row r="9" spans="1:11" s="45" customFormat="1" ht="15" customHeight="1">
      <c r="A9" s="351"/>
      <c r="B9" s="356"/>
      <c r="C9" s="46" t="s">
        <v>427</v>
      </c>
      <c r="D9" s="47" t="s">
        <v>86</v>
      </c>
      <c r="E9" s="46" t="s">
        <v>427</v>
      </c>
      <c r="F9" s="47" t="s">
        <v>86</v>
      </c>
      <c r="G9" s="356"/>
      <c r="H9" s="46" t="s">
        <v>427</v>
      </c>
      <c r="I9" s="47" t="s">
        <v>86</v>
      </c>
      <c r="J9" s="46" t="s">
        <v>427</v>
      </c>
      <c r="K9" s="47" t="s">
        <v>86</v>
      </c>
    </row>
    <row r="10" spans="1:11" ht="12" customHeight="1">
      <c r="A10" s="261">
        <v>38353</v>
      </c>
      <c r="B10" s="249">
        <v>22534</v>
      </c>
      <c r="C10" s="249">
        <v>5194</v>
      </c>
      <c r="D10" s="250">
        <v>29.953863898500575</v>
      </c>
      <c r="E10" s="249">
        <v>1868</v>
      </c>
      <c r="F10" s="250">
        <v>9.0390012581051007</v>
      </c>
      <c r="G10" s="249">
        <v>119535</v>
      </c>
      <c r="H10" s="249">
        <v>27872</v>
      </c>
      <c r="I10" s="250">
        <v>30.407034463196709</v>
      </c>
      <c r="J10" s="249">
        <v>5752</v>
      </c>
      <c r="K10" s="250">
        <v>5.0552367225332429</v>
      </c>
    </row>
    <row r="11" spans="1:11" ht="12" customHeight="1">
      <c r="A11" s="261">
        <v>38384</v>
      </c>
      <c r="B11" s="249">
        <v>25941</v>
      </c>
      <c r="C11" s="249">
        <v>3407</v>
      </c>
      <c r="D11" s="250">
        <v>15.119375166415194</v>
      </c>
      <c r="E11" s="249">
        <v>-3037</v>
      </c>
      <c r="F11" s="250">
        <v>-10.480364414383326</v>
      </c>
      <c r="G11" s="249">
        <v>135134</v>
      </c>
      <c r="H11" s="249">
        <v>15599</v>
      </c>
      <c r="I11" s="250">
        <v>13.049734387417912</v>
      </c>
      <c r="J11" s="249">
        <v>808</v>
      </c>
      <c r="K11" s="250">
        <v>0.60152167115822697</v>
      </c>
    </row>
    <row r="12" spans="1:11" ht="12" customHeight="1">
      <c r="A12" s="261">
        <v>38412</v>
      </c>
      <c r="B12" s="249">
        <v>27709</v>
      </c>
      <c r="C12" s="249">
        <v>1768</v>
      </c>
      <c r="D12" s="250">
        <v>6.8154658648471536</v>
      </c>
      <c r="E12" s="249">
        <v>-4454</v>
      </c>
      <c r="F12" s="250">
        <v>-13.848210676864721</v>
      </c>
      <c r="G12" s="249">
        <v>140672</v>
      </c>
      <c r="H12" s="249">
        <v>5538</v>
      </c>
      <c r="I12" s="250">
        <v>4.0981544244971655</v>
      </c>
      <c r="J12" s="249">
        <v>-4176</v>
      </c>
      <c r="K12" s="250">
        <v>-2.8830222025847787</v>
      </c>
    </row>
    <row r="13" spans="1:11" ht="12" customHeight="1">
      <c r="A13" s="261">
        <v>38443</v>
      </c>
      <c r="B13" s="249">
        <v>27050</v>
      </c>
      <c r="C13" s="249">
        <v>-659</v>
      </c>
      <c r="D13" s="250">
        <v>-2.3782886426792738</v>
      </c>
      <c r="E13" s="249">
        <v>1183</v>
      </c>
      <c r="F13" s="250">
        <v>4.5733946727490622</v>
      </c>
      <c r="G13" s="249">
        <v>133147</v>
      </c>
      <c r="H13" s="249">
        <v>-7525</v>
      </c>
      <c r="I13" s="250">
        <v>-5.349323248407643</v>
      </c>
      <c r="J13" s="249">
        <v>6334</v>
      </c>
      <c r="K13" s="250">
        <v>4.9947560581328414</v>
      </c>
    </row>
    <row r="14" spans="1:11" ht="12" customHeight="1">
      <c r="A14" s="261">
        <v>38473</v>
      </c>
      <c r="B14" s="249">
        <v>27647</v>
      </c>
      <c r="C14" s="249">
        <v>597</v>
      </c>
      <c r="D14" s="250">
        <v>2.2070240295748613</v>
      </c>
      <c r="E14" s="249">
        <v>4406</v>
      </c>
      <c r="F14" s="250">
        <v>18.957876167118453</v>
      </c>
      <c r="G14" s="249">
        <v>134439</v>
      </c>
      <c r="H14" s="249">
        <v>1292</v>
      </c>
      <c r="I14" s="250">
        <v>0.9703560726114745</v>
      </c>
      <c r="J14" s="249">
        <v>11742</v>
      </c>
      <c r="K14" s="250">
        <v>9.5699161348688229</v>
      </c>
    </row>
    <row r="15" spans="1:11" ht="12" customHeight="1">
      <c r="A15" s="261">
        <v>38504</v>
      </c>
      <c r="B15" s="249">
        <v>27765</v>
      </c>
      <c r="C15" s="249">
        <v>118</v>
      </c>
      <c r="D15" s="250">
        <v>0.42680941874344414</v>
      </c>
      <c r="E15" s="249">
        <v>4075</v>
      </c>
      <c r="F15" s="250">
        <v>17.201350780920219</v>
      </c>
      <c r="G15" s="249">
        <v>133022</v>
      </c>
      <c r="H15" s="249">
        <v>-1417</v>
      </c>
      <c r="I15" s="250">
        <v>-1.0540096251831685</v>
      </c>
      <c r="J15" s="249">
        <v>15692</v>
      </c>
      <c r="K15" s="250">
        <v>13.374243586465525</v>
      </c>
    </row>
    <row r="16" spans="1:11" ht="12" customHeight="1">
      <c r="A16" s="261">
        <v>38534</v>
      </c>
      <c r="B16" s="249">
        <v>23169</v>
      </c>
      <c r="C16" s="249">
        <v>-4596</v>
      </c>
      <c r="D16" s="250">
        <v>-16.553214478660184</v>
      </c>
      <c r="E16" s="249">
        <v>1151</v>
      </c>
      <c r="F16" s="250">
        <v>5.2275411027341265</v>
      </c>
      <c r="G16" s="249">
        <v>116265</v>
      </c>
      <c r="H16" s="249">
        <v>-16757</v>
      </c>
      <c r="I16" s="250">
        <v>-12.597164378824555</v>
      </c>
      <c r="J16" s="249">
        <v>5464</v>
      </c>
      <c r="K16" s="250">
        <v>4.9313634353480564</v>
      </c>
    </row>
    <row r="17" spans="1:11" ht="12" customHeight="1">
      <c r="A17" s="261">
        <v>38565</v>
      </c>
      <c r="B17" s="249">
        <v>17169</v>
      </c>
      <c r="C17" s="249">
        <v>-6000</v>
      </c>
      <c r="D17" s="250">
        <v>-25.896672277612328</v>
      </c>
      <c r="E17" s="249">
        <v>1019</v>
      </c>
      <c r="F17" s="250">
        <v>6.3095975232198143</v>
      </c>
      <c r="G17" s="249">
        <v>92117</v>
      </c>
      <c r="H17" s="249">
        <v>-24148</v>
      </c>
      <c r="I17" s="250">
        <v>-20.769793144970542</v>
      </c>
      <c r="J17" s="249">
        <v>10732</v>
      </c>
      <c r="K17" s="250">
        <v>13.186705166799779</v>
      </c>
    </row>
    <row r="18" spans="1:11" ht="12" customHeight="1">
      <c r="A18" s="261">
        <v>38596</v>
      </c>
      <c r="B18" s="249">
        <v>27547</v>
      </c>
      <c r="C18" s="249">
        <v>10378</v>
      </c>
      <c r="D18" s="250">
        <v>60.446152950084453</v>
      </c>
      <c r="E18" s="249">
        <v>1703</v>
      </c>
      <c r="F18" s="250">
        <v>6.5895372233400407</v>
      </c>
      <c r="G18" s="249">
        <v>138892</v>
      </c>
      <c r="H18" s="249">
        <v>46775</v>
      </c>
      <c r="I18" s="250">
        <v>50.777815169838355</v>
      </c>
      <c r="J18" s="249">
        <v>15470</v>
      </c>
      <c r="K18" s="250">
        <v>12.534232146618917</v>
      </c>
    </row>
    <row r="19" spans="1:11" ht="12" customHeight="1">
      <c r="A19" s="261">
        <v>38626</v>
      </c>
      <c r="B19" s="249">
        <v>31507</v>
      </c>
      <c r="C19" s="249">
        <v>3960</v>
      </c>
      <c r="D19" s="250">
        <v>14.375431081424475</v>
      </c>
      <c r="E19" s="249">
        <v>6397</v>
      </c>
      <c r="F19" s="250">
        <v>25.475906013540421</v>
      </c>
      <c r="G19" s="249">
        <v>148234</v>
      </c>
      <c r="H19" s="249">
        <v>9342</v>
      </c>
      <c r="I19" s="250">
        <v>6.7260893355988829</v>
      </c>
      <c r="J19" s="249">
        <v>20396</v>
      </c>
      <c r="K19" s="250">
        <v>15.954567499491544</v>
      </c>
    </row>
    <row r="20" spans="1:11" ht="12" customHeight="1">
      <c r="A20" s="261">
        <v>38657</v>
      </c>
      <c r="B20" s="249">
        <v>29606</v>
      </c>
      <c r="C20" s="249">
        <v>-1901</v>
      </c>
      <c r="D20" s="250">
        <v>-6.033579839400768</v>
      </c>
      <c r="E20" s="249">
        <v>6058</v>
      </c>
      <c r="F20" s="250">
        <v>25.726176320706642</v>
      </c>
      <c r="G20" s="249">
        <v>142901</v>
      </c>
      <c r="H20" s="249">
        <v>-5333</v>
      </c>
      <c r="I20" s="250">
        <v>-3.5976901385647015</v>
      </c>
      <c r="J20" s="249">
        <v>18089</v>
      </c>
      <c r="K20" s="250">
        <v>14.492997468192161</v>
      </c>
    </row>
    <row r="21" spans="1:11" ht="12" customHeight="1">
      <c r="A21" s="261">
        <v>38687</v>
      </c>
      <c r="B21" s="249">
        <v>24513</v>
      </c>
      <c r="C21" s="249">
        <v>-5093</v>
      </c>
      <c r="D21" s="250">
        <v>-17.202594068769844</v>
      </c>
      <c r="E21" s="249">
        <v>7173</v>
      </c>
      <c r="F21" s="250">
        <v>41.366782006920417</v>
      </c>
      <c r="G21" s="249">
        <v>108480</v>
      </c>
      <c r="H21" s="249">
        <v>-34421</v>
      </c>
      <c r="I21" s="250">
        <v>-24.087305197304428</v>
      </c>
      <c r="J21" s="249">
        <v>16817</v>
      </c>
      <c r="K21" s="250">
        <v>18.346552043899937</v>
      </c>
    </row>
    <row r="22" spans="1:11" ht="12" customHeight="1">
      <c r="A22" s="261">
        <v>38718</v>
      </c>
      <c r="B22" s="249">
        <v>32499</v>
      </c>
      <c r="C22" s="249">
        <v>7986</v>
      </c>
      <c r="D22" s="250">
        <v>32.578631746420264</v>
      </c>
      <c r="E22" s="249">
        <v>9965</v>
      </c>
      <c r="F22" s="250">
        <v>44.222064435963432</v>
      </c>
      <c r="G22" s="249">
        <v>159739</v>
      </c>
      <c r="H22" s="249">
        <v>51259</v>
      </c>
      <c r="I22" s="250">
        <v>47.252028023598818</v>
      </c>
      <c r="J22" s="249">
        <v>23387</v>
      </c>
      <c r="K22" s="250">
        <v>19.564980967917347</v>
      </c>
    </row>
    <row r="23" spans="1:11" ht="12" customHeight="1">
      <c r="A23" s="261">
        <v>38749</v>
      </c>
      <c r="B23" s="249">
        <v>35175</v>
      </c>
      <c r="C23" s="249">
        <v>2676</v>
      </c>
      <c r="D23" s="250">
        <v>8.2340995107541772</v>
      </c>
      <c r="E23" s="249">
        <v>9234</v>
      </c>
      <c r="F23" s="250">
        <v>35.596160518098763</v>
      </c>
      <c r="G23" s="249">
        <v>160557</v>
      </c>
      <c r="H23" s="249">
        <v>818</v>
      </c>
      <c r="I23" s="250">
        <v>0.51208533920958565</v>
      </c>
      <c r="J23" s="249">
        <v>-14781</v>
      </c>
      <c r="K23" s="250">
        <v>-10.938031879467788</v>
      </c>
    </row>
    <row r="24" spans="1:11" ht="12" customHeight="1">
      <c r="A24" s="261">
        <v>38777</v>
      </c>
      <c r="B24" s="249">
        <v>37497</v>
      </c>
      <c r="C24" s="249">
        <v>2322</v>
      </c>
      <c r="D24" s="250">
        <v>6.6012793176972284</v>
      </c>
      <c r="E24" s="249">
        <v>9788</v>
      </c>
      <c r="F24" s="250">
        <v>35.324262874878201</v>
      </c>
      <c r="G24" s="249">
        <v>176266</v>
      </c>
      <c r="H24" s="249">
        <v>15709</v>
      </c>
      <c r="I24" s="250">
        <v>9.7840642264118038</v>
      </c>
      <c r="J24" s="249">
        <v>10171</v>
      </c>
      <c r="K24" s="250">
        <v>7.2302945859872612</v>
      </c>
    </row>
    <row r="25" spans="1:11" ht="12" customHeight="1">
      <c r="A25" s="261">
        <v>38808</v>
      </c>
      <c r="B25" s="249">
        <v>31485</v>
      </c>
      <c r="C25" s="249">
        <v>-6012</v>
      </c>
      <c r="D25" s="250">
        <v>-16.033282662613008</v>
      </c>
      <c r="E25" s="249">
        <v>4435</v>
      </c>
      <c r="F25" s="250">
        <v>16.395563770794823</v>
      </c>
      <c r="G25" s="249">
        <v>145658</v>
      </c>
      <c r="H25" s="249">
        <v>-30608</v>
      </c>
      <c r="I25" s="250">
        <v>-17.364664768021058</v>
      </c>
      <c r="J25" s="249">
        <v>-23083</v>
      </c>
      <c r="K25" s="250">
        <v>-17.336477727624356</v>
      </c>
    </row>
    <row r="26" spans="1:11" ht="12" customHeight="1">
      <c r="A26" s="261">
        <v>38838</v>
      </c>
      <c r="B26" s="249">
        <v>35414</v>
      </c>
      <c r="C26" s="249">
        <v>3929</v>
      </c>
      <c r="D26" s="250">
        <v>12.478958234079721</v>
      </c>
      <c r="E26" s="249">
        <v>7767</v>
      </c>
      <c r="F26" s="250">
        <v>28.093464028646871</v>
      </c>
      <c r="G26" s="249">
        <v>166868</v>
      </c>
      <c r="H26" s="249">
        <v>21210</v>
      </c>
      <c r="I26" s="250">
        <v>14.561507091955129</v>
      </c>
      <c r="J26" s="249">
        <v>19918</v>
      </c>
      <c r="K26" s="250">
        <v>14.815641294564822</v>
      </c>
    </row>
    <row r="27" spans="1:11" ht="12" customHeight="1">
      <c r="A27" s="261">
        <v>38869</v>
      </c>
      <c r="B27" s="249">
        <v>33645</v>
      </c>
      <c r="C27" s="249">
        <v>-1769</v>
      </c>
      <c r="D27" s="250">
        <v>-4.9951996385610213</v>
      </c>
      <c r="E27" s="249">
        <v>5880</v>
      </c>
      <c r="F27" s="250">
        <v>21.177741761210157</v>
      </c>
      <c r="G27" s="249">
        <v>152484</v>
      </c>
      <c r="H27" s="249">
        <v>-14384</v>
      </c>
      <c r="I27" s="250">
        <v>-8.6199870556367912</v>
      </c>
      <c r="J27" s="249">
        <v>-12967</v>
      </c>
      <c r="K27" s="250">
        <v>-9.7480116071025851</v>
      </c>
    </row>
    <row r="28" spans="1:11" ht="12" customHeight="1">
      <c r="A28" s="261">
        <v>38899</v>
      </c>
      <c r="B28" s="249">
        <v>35386</v>
      </c>
      <c r="C28" s="249">
        <v>1741</v>
      </c>
      <c r="D28" s="250">
        <v>5.1746173279833556</v>
      </c>
      <c r="E28" s="249">
        <v>12217</v>
      </c>
      <c r="F28" s="250">
        <v>52.729940869264965</v>
      </c>
      <c r="G28" s="249">
        <v>168285</v>
      </c>
      <c r="H28" s="249">
        <v>15801</v>
      </c>
      <c r="I28" s="250">
        <v>10.362398677894074</v>
      </c>
      <c r="J28" s="249">
        <v>32558</v>
      </c>
      <c r="K28" s="250">
        <v>28.003268395475853</v>
      </c>
    </row>
    <row r="29" spans="1:11" ht="12" customHeight="1">
      <c r="A29" s="261">
        <v>38930</v>
      </c>
      <c r="B29" s="249">
        <v>27661</v>
      </c>
      <c r="C29" s="249">
        <v>-7725</v>
      </c>
      <c r="D29" s="250">
        <v>-21.830667495619736</v>
      </c>
      <c r="E29" s="249">
        <v>10492</v>
      </c>
      <c r="F29" s="250">
        <v>61.110140369270198</v>
      </c>
      <c r="G29" s="249">
        <v>139997</v>
      </c>
      <c r="H29" s="249">
        <v>-28288</v>
      </c>
      <c r="I29" s="250">
        <v>-16.809578988026264</v>
      </c>
      <c r="J29" s="249">
        <v>-4140</v>
      </c>
      <c r="K29" s="250">
        <v>-4.4942844426110273</v>
      </c>
    </row>
    <row r="30" spans="1:11" ht="12" customHeight="1">
      <c r="A30" s="261">
        <v>38961</v>
      </c>
      <c r="B30" s="249">
        <v>43469</v>
      </c>
      <c r="C30" s="249">
        <v>15808</v>
      </c>
      <c r="D30" s="250">
        <v>57.149054625646215</v>
      </c>
      <c r="E30" s="249">
        <v>15922</v>
      </c>
      <c r="F30" s="250">
        <v>57.799397393545576</v>
      </c>
      <c r="G30" s="249">
        <v>200688</v>
      </c>
      <c r="H30" s="249">
        <v>60691</v>
      </c>
      <c r="I30" s="250">
        <v>43.351643249498203</v>
      </c>
      <c r="J30" s="249">
        <v>13916</v>
      </c>
      <c r="K30" s="250">
        <v>10.019295567779281</v>
      </c>
    </row>
    <row r="31" spans="1:11" ht="12" customHeight="1">
      <c r="A31" s="261">
        <v>38991</v>
      </c>
      <c r="B31" s="249">
        <v>49016</v>
      </c>
      <c r="C31" s="249">
        <v>5547</v>
      </c>
      <c r="D31" s="250">
        <v>12.760818054245554</v>
      </c>
      <c r="E31" s="249">
        <v>17509</v>
      </c>
      <c r="F31" s="250">
        <v>55.571777700193607</v>
      </c>
      <c r="G31" s="249">
        <v>239673</v>
      </c>
      <c r="H31" s="249">
        <v>38985</v>
      </c>
      <c r="I31" s="250">
        <v>19.425675675675677</v>
      </c>
      <c r="J31" s="249">
        <v>29643</v>
      </c>
      <c r="K31" s="250">
        <v>19.997436485556619</v>
      </c>
    </row>
    <row r="32" spans="1:11" ht="12" customHeight="1">
      <c r="A32" s="261">
        <v>39022</v>
      </c>
      <c r="B32" s="249">
        <v>47888</v>
      </c>
      <c r="C32" s="249">
        <v>-1128</v>
      </c>
      <c r="D32" s="250">
        <v>-2.3012893748979923</v>
      </c>
      <c r="E32" s="249">
        <v>18282</v>
      </c>
      <c r="F32" s="250">
        <v>61.750996419644665</v>
      </c>
      <c r="G32" s="249">
        <v>231908</v>
      </c>
      <c r="H32" s="249">
        <v>-7765</v>
      </c>
      <c r="I32" s="250">
        <v>-3.2398309363173992</v>
      </c>
      <c r="J32" s="249">
        <v>-2432</v>
      </c>
      <c r="K32" s="250">
        <v>-1.7018775236002548</v>
      </c>
    </row>
    <row r="33" spans="1:11" ht="12" customHeight="1">
      <c r="A33" s="261">
        <v>39052</v>
      </c>
      <c r="B33" s="249">
        <v>45504</v>
      </c>
      <c r="C33" s="249">
        <v>-2384</v>
      </c>
      <c r="D33" s="250">
        <v>-4.978282659538924</v>
      </c>
      <c r="E33" s="249">
        <v>20991</v>
      </c>
      <c r="F33" s="250">
        <v>85.632113572390153</v>
      </c>
      <c r="G33" s="249">
        <v>235122</v>
      </c>
      <c r="H33" s="249">
        <v>3214</v>
      </c>
      <c r="I33" s="250">
        <v>1.3858944064025389</v>
      </c>
      <c r="J33" s="249">
        <v>37635</v>
      </c>
      <c r="K33" s="250">
        <v>34.693030973451329</v>
      </c>
    </row>
    <row r="34" spans="1:11" ht="12" customHeight="1">
      <c r="A34" s="261">
        <v>39083</v>
      </c>
      <c r="B34" s="249">
        <v>49496</v>
      </c>
      <c r="C34" s="249">
        <v>3992</v>
      </c>
      <c r="D34" s="250">
        <v>8.7728551336146268</v>
      </c>
      <c r="E34" s="249">
        <v>16997</v>
      </c>
      <c r="F34" s="250">
        <v>52.30007077140835</v>
      </c>
      <c r="G34" s="249">
        <v>255422</v>
      </c>
      <c r="H34" s="249">
        <v>20300</v>
      </c>
      <c r="I34" s="250">
        <v>8.6338156361378342</v>
      </c>
      <c r="J34" s="249">
        <v>-30959</v>
      </c>
      <c r="K34" s="250">
        <v>-19.380990240329538</v>
      </c>
    </row>
    <row r="35" spans="1:11" ht="12" customHeight="1">
      <c r="A35" s="261">
        <v>39114</v>
      </c>
      <c r="B35" s="249">
        <v>41131</v>
      </c>
      <c r="C35" s="249">
        <v>-8365</v>
      </c>
      <c r="D35" s="250">
        <v>-16.900355584289638</v>
      </c>
      <c r="E35" s="249">
        <v>5956</v>
      </c>
      <c r="F35" s="250">
        <v>16.932480454868514</v>
      </c>
      <c r="G35" s="249">
        <v>175887</v>
      </c>
      <c r="H35" s="249">
        <v>-79535</v>
      </c>
      <c r="I35" s="250">
        <v>-31.138664641260345</v>
      </c>
      <c r="J35" s="249">
        <v>-80353</v>
      </c>
      <c r="K35" s="250">
        <v>-50.046400966634906</v>
      </c>
    </row>
    <row r="36" spans="1:11" ht="12" customHeight="1">
      <c r="A36" s="261">
        <v>39142</v>
      </c>
      <c r="B36" s="249">
        <v>45918</v>
      </c>
      <c r="C36" s="249">
        <v>4787</v>
      </c>
      <c r="D36" s="250">
        <v>11.638423573460408</v>
      </c>
      <c r="E36" s="249">
        <v>8421</v>
      </c>
      <c r="F36" s="250">
        <v>22.457796623729898</v>
      </c>
      <c r="G36" s="249">
        <v>193165</v>
      </c>
      <c r="H36" s="249">
        <v>17278</v>
      </c>
      <c r="I36" s="250">
        <v>9.8233524933622149</v>
      </c>
      <c r="J36" s="249">
        <v>1569</v>
      </c>
      <c r="K36" s="250">
        <v>0.89013195965188974</v>
      </c>
    </row>
    <row r="37" spans="1:11" ht="12" customHeight="1">
      <c r="A37" s="261">
        <v>39173</v>
      </c>
      <c r="B37" s="249">
        <v>38882</v>
      </c>
      <c r="C37" s="249">
        <v>-7036</v>
      </c>
      <c r="D37" s="250">
        <v>-15.32296702818067</v>
      </c>
      <c r="E37" s="249">
        <v>7397</v>
      </c>
      <c r="F37" s="250">
        <v>23.49372717166905</v>
      </c>
      <c r="G37" s="249">
        <v>168931</v>
      </c>
      <c r="H37" s="249">
        <v>-24234</v>
      </c>
      <c r="I37" s="250">
        <v>-12.545751041855409</v>
      </c>
      <c r="J37" s="249">
        <v>6374</v>
      </c>
      <c r="K37" s="250">
        <v>4.3760040643150395</v>
      </c>
    </row>
    <row r="38" spans="1:11" ht="12" customHeight="1">
      <c r="A38" s="261">
        <v>39203</v>
      </c>
      <c r="B38" s="249">
        <v>39854</v>
      </c>
      <c r="C38" s="249">
        <v>972</v>
      </c>
      <c r="D38" s="250">
        <v>2.4998714057918829</v>
      </c>
      <c r="E38" s="249">
        <v>4440</v>
      </c>
      <c r="F38" s="250">
        <v>12.537414581803807</v>
      </c>
      <c r="G38" s="249">
        <v>190378</v>
      </c>
      <c r="H38" s="249">
        <v>21447</v>
      </c>
      <c r="I38" s="250">
        <v>12.695716002391508</v>
      </c>
      <c r="J38" s="249">
        <v>237</v>
      </c>
      <c r="K38" s="250">
        <v>0.14202842965697438</v>
      </c>
    </row>
    <row r="39" spans="1:11" ht="12" customHeight="1">
      <c r="A39" s="261">
        <v>39234</v>
      </c>
      <c r="B39" s="249">
        <v>39835</v>
      </c>
      <c r="C39" s="249">
        <v>-19</v>
      </c>
      <c r="D39" s="250">
        <v>-4.7674010137000053E-2</v>
      </c>
      <c r="E39" s="249">
        <v>6190</v>
      </c>
      <c r="F39" s="250">
        <v>18.39797889731015</v>
      </c>
      <c r="G39" s="249">
        <v>178278</v>
      </c>
      <c r="H39" s="249">
        <v>-12100</v>
      </c>
      <c r="I39" s="250">
        <v>-6.3557764027356098</v>
      </c>
      <c r="J39" s="249">
        <v>2284</v>
      </c>
      <c r="K39" s="250">
        <v>1.4978620707746386</v>
      </c>
    </row>
    <row r="40" spans="1:11" ht="12" customHeight="1">
      <c r="A40" s="261">
        <v>39264</v>
      </c>
      <c r="B40" s="249">
        <v>39892</v>
      </c>
      <c r="C40" s="249">
        <v>57</v>
      </c>
      <c r="D40" s="250">
        <v>0.1430902472699887</v>
      </c>
      <c r="E40" s="249">
        <v>4506</v>
      </c>
      <c r="F40" s="250">
        <v>12.733849545017804</v>
      </c>
      <c r="G40" s="249">
        <v>180841</v>
      </c>
      <c r="H40" s="249">
        <v>2563</v>
      </c>
      <c r="I40" s="250">
        <v>1.4376423338830366</v>
      </c>
      <c r="J40" s="249">
        <v>-13238</v>
      </c>
      <c r="K40" s="250">
        <v>-7.8664170900555606</v>
      </c>
    </row>
    <row r="41" spans="1:11" ht="12" customHeight="1">
      <c r="A41" s="261">
        <v>39295</v>
      </c>
      <c r="B41" s="249">
        <v>28472</v>
      </c>
      <c r="C41" s="249">
        <v>-11420</v>
      </c>
      <c r="D41" s="250">
        <v>-28.627293692971023</v>
      </c>
      <c r="E41" s="249">
        <v>811</v>
      </c>
      <c r="F41" s="250">
        <v>2.9319258161310149</v>
      </c>
      <c r="G41" s="249">
        <v>127583</v>
      </c>
      <c r="H41" s="249">
        <v>-53258</v>
      </c>
      <c r="I41" s="250">
        <v>-29.450179992368987</v>
      </c>
      <c r="J41" s="249">
        <v>-24970</v>
      </c>
      <c r="K41" s="250">
        <v>-17.83609648778188</v>
      </c>
    </row>
    <row r="42" spans="1:11" ht="12" customHeight="1">
      <c r="A42" s="261">
        <v>39326</v>
      </c>
      <c r="B42" s="249">
        <v>42996</v>
      </c>
      <c r="C42" s="249">
        <v>14524</v>
      </c>
      <c r="D42" s="250">
        <v>51.011520089912899</v>
      </c>
      <c r="E42" s="249">
        <v>-473</v>
      </c>
      <c r="F42" s="250">
        <v>-1.0881317720674504</v>
      </c>
      <c r="G42" s="249">
        <v>192289</v>
      </c>
      <c r="H42" s="249">
        <v>64706</v>
      </c>
      <c r="I42" s="250">
        <v>50.716788286840725</v>
      </c>
      <c r="J42" s="249">
        <v>4015</v>
      </c>
      <c r="K42" s="250">
        <v>2.0006178745116796</v>
      </c>
    </row>
    <row r="43" spans="1:11" ht="12" customHeight="1">
      <c r="A43" s="261">
        <v>39356</v>
      </c>
      <c r="B43" s="249">
        <v>52639</v>
      </c>
      <c r="C43" s="249">
        <v>9643</v>
      </c>
      <c r="D43" s="250">
        <v>22.427667690017675</v>
      </c>
      <c r="E43" s="249">
        <v>3623</v>
      </c>
      <c r="F43" s="250">
        <v>7.3914640117512649</v>
      </c>
      <c r="G43" s="249">
        <v>233084</v>
      </c>
      <c r="H43" s="249">
        <v>40795</v>
      </c>
      <c r="I43" s="250">
        <v>21.215462142920291</v>
      </c>
      <c r="J43" s="249">
        <v>1810</v>
      </c>
      <c r="K43" s="250">
        <v>0.75519562069987023</v>
      </c>
    </row>
    <row r="44" spans="1:11" ht="12" customHeight="1">
      <c r="A44" s="261">
        <v>39387</v>
      </c>
      <c r="B44" s="249">
        <v>42839</v>
      </c>
      <c r="C44" s="249">
        <v>-9800</v>
      </c>
      <c r="D44" s="250">
        <v>-18.617374950132032</v>
      </c>
      <c r="E44" s="249">
        <v>-5049</v>
      </c>
      <c r="F44" s="250">
        <v>-10.54335115268961</v>
      </c>
      <c r="G44" s="249">
        <v>190015</v>
      </c>
      <c r="H44" s="249">
        <v>-43069</v>
      </c>
      <c r="I44" s="250">
        <v>-18.477887800106398</v>
      </c>
      <c r="J44" s="249">
        <v>-35304</v>
      </c>
      <c r="K44" s="250">
        <v>-15.223278196526209</v>
      </c>
    </row>
    <row r="45" spans="1:11" ht="12" customHeight="1">
      <c r="A45" s="261">
        <v>39417</v>
      </c>
      <c r="B45" s="249">
        <v>30968</v>
      </c>
      <c r="C45" s="249">
        <v>-11871</v>
      </c>
      <c r="D45" s="250">
        <v>-27.710730876070869</v>
      </c>
      <c r="E45" s="249">
        <v>-14536</v>
      </c>
      <c r="F45" s="250">
        <v>-31.944444444444443</v>
      </c>
      <c r="G45" s="249">
        <v>134511</v>
      </c>
      <c r="H45" s="249">
        <v>-55504</v>
      </c>
      <c r="I45" s="250">
        <v>-29.210325500618371</v>
      </c>
      <c r="J45" s="249">
        <v>-58718</v>
      </c>
      <c r="K45" s="250">
        <v>-24.973418055307459</v>
      </c>
    </row>
    <row r="46" spans="1:11" ht="12" customHeight="1">
      <c r="A46" s="261">
        <v>39448</v>
      </c>
      <c r="B46" s="249">
        <v>41550</v>
      </c>
      <c r="C46" s="249">
        <v>10582</v>
      </c>
      <c r="D46" s="250">
        <v>34.170756910359081</v>
      </c>
      <c r="E46" s="249">
        <v>-7946</v>
      </c>
      <c r="F46" s="250">
        <v>-16.053822531113624</v>
      </c>
      <c r="G46" s="249">
        <v>196763</v>
      </c>
      <c r="H46" s="249">
        <v>62252</v>
      </c>
      <c r="I46" s="250">
        <v>46.280229869676084</v>
      </c>
      <c r="J46" s="249">
        <v>41952</v>
      </c>
      <c r="K46" s="250">
        <v>16.424583630227623</v>
      </c>
    </row>
    <row r="47" spans="1:11" ht="12" customHeight="1">
      <c r="A47" s="261">
        <v>39479</v>
      </c>
      <c r="B47" s="249">
        <v>42066</v>
      </c>
      <c r="C47" s="249">
        <v>516</v>
      </c>
      <c r="D47" s="250">
        <v>1.2418772563176896</v>
      </c>
      <c r="E47" s="249">
        <v>935</v>
      </c>
      <c r="F47" s="250">
        <v>2.2732245751379736</v>
      </c>
      <c r="G47" s="249">
        <v>186135</v>
      </c>
      <c r="H47" s="249">
        <v>-10628</v>
      </c>
      <c r="I47" s="250">
        <v>-5.4014220153179204</v>
      </c>
      <c r="J47" s="249">
        <v>68907</v>
      </c>
      <c r="K47" s="250">
        <v>39.176857868972689</v>
      </c>
    </row>
    <row r="48" spans="1:11" ht="12" customHeight="1">
      <c r="A48" s="261">
        <v>39508</v>
      </c>
      <c r="B48" s="249">
        <v>37939</v>
      </c>
      <c r="C48" s="249">
        <v>-4127</v>
      </c>
      <c r="D48" s="250">
        <v>-9.810773546331955</v>
      </c>
      <c r="E48" s="249">
        <v>-7979</v>
      </c>
      <c r="F48" s="250">
        <v>-17.376627901912105</v>
      </c>
      <c r="G48" s="249">
        <v>168133</v>
      </c>
      <c r="H48" s="249">
        <v>-18002</v>
      </c>
      <c r="I48" s="250">
        <v>-9.6714750047008895</v>
      </c>
      <c r="J48" s="249">
        <v>-35280</v>
      </c>
      <c r="K48" s="250">
        <v>-18.264178293169053</v>
      </c>
    </row>
    <row r="49" spans="1:11" ht="12" customHeight="1">
      <c r="A49" s="261">
        <v>39539</v>
      </c>
      <c r="B49" s="249">
        <v>42492</v>
      </c>
      <c r="C49" s="249">
        <v>4553</v>
      </c>
      <c r="D49" s="250">
        <v>12.000843459237197</v>
      </c>
      <c r="E49" s="249">
        <v>3610</v>
      </c>
      <c r="F49" s="250">
        <v>9.2845018260377561</v>
      </c>
      <c r="G49" s="249">
        <v>189283</v>
      </c>
      <c r="H49" s="249">
        <v>21150</v>
      </c>
      <c r="I49" s="250">
        <v>12.579327080347106</v>
      </c>
      <c r="J49" s="249">
        <v>45384</v>
      </c>
      <c r="K49" s="250">
        <v>26.865406586120962</v>
      </c>
    </row>
    <row r="50" spans="1:11" ht="12" customHeight="1">
      <c r="A50" s="261">
        <v>39569</v>
      </c>
      <c r="B50" s="249">
        <v>34816</v>
      </c>
      <c r="C50" s="249">
        <v>-7676</v>
      </c>
      <c r="D50" s="250">
        <v>-18.064576861526877</v>
      </c>
      <c r="E50" s="249">
        <v>-5038</v>
      </c>
      <c r="F50" s="250">
        <v>-12.641140161589803</v>
      </c>
      <c r="G50" s="249">
        <v>164464</v>
      </c>
      <c r="H50" s="249">
        <v>-24819</v>
      </c>
      <c r="I50" s="250">
        <v>-13.112112551047902</v>
      </c>
      <c r="J50" s="249">
        <v>-46266</v>
      </c>
      <c r="K50" s="250">
        <v>-24.302177772641798</v>
      </c>
    </row>
    <row r="51" spans="1:11" ht="12" customHeight="1">
      <c r="A51" s="261">
        <v>39600</v>
      </c>
      <c r="B51" s="249">
        <v>33537</v>
      </c>
      <c r="C51" s="249">
        <v>-1279</v>
      </c>
      <c r="D51" s="250">
        <v>-3.6735983455882355</v>
      </c>
      <c r="E51" s="249">
        <v>-6298</v>
      </c>
      <c r="F51" s="250">
        <v>-15.810217145726121</v>
      </c>
      <c r="G51" s="249">
        <v>153986</v>
      </c>
      <c r="H51" s="249">
        <v>-10478</v>
      </c>
      <c r="I51" s="250">
        <v>-6.3709991244284465</v>
      </c>
      <c r="J51" s="249">
        <v>1622</v>
      </c>
      <c r="K51" s="250">
        <v>0.90981500802118043</v>
      </c>
    </row>
    <row r="52" spans="1:11" ht="12" customHeight="1">
      <c r="A52" s="261">
        <v>39630</v>
      </c>
      <c r="B52" s="249">
        <v>34455</v>
      </c>
      <c r="C52" s="249">
        <v>918</v>
      </c>
      <c r="D52" s="250">
        <v>2.7372752482332947</v>
      </c>
      <c r="E52" s="249">
        <v>-5437</v>
      </c>
      <c r="F52" s="250">
        <v>-13.629299107590494</v>
      </c>
      <c r="G52" s="249">
        <v>160363</v>
      </c>
      <c r="H52" s="249">
        <v>6377</v>
      </c>
      <c r="I52" s="250">
        <v>4.1412855714155832</v>
      </c>
      <c r="J52" s="249">
        <v>3814</v>
      </c>
      <c r="K52" s="250">
        <v>2.1090350086540108</v>
      </c>
    </row>
    <row r="53" spans="1:11" ht="12" customHeight="1">
      <c r="A53" s="261">
        <v>39661</v>
      </c>
      <c r="B53" s="249">
        <v>21828</v>
      </c>
      <c r="C53" s="249">
        <v>-12627</v>
      </c>
      <c r="D53" s="250">
        <v>-36.647801480191553</v>
      </c>
      <c r="E53" s="249">
        <v>-6644</v>
      </c>
      <c r="F53" s="250">
        <v>-23.335206518685023</v>
      </c>
      <c r="G53" s="249">
        <v>97584</v>
      </c>
      <c r="H53" s="249">
        <v>-62779</v>
      </c>
      <c r="I53" s="250">
        <v>-39.148057843766956</v>
      </c>
      <c r="J53" s="249">
        <v>-9521</v>
      </c>
      <c r="K53" s="250">
        <v>-7.4625929786883836</v>
      </c>
    </row>
    <row r="54" spans="1:11" ht="12" customHeight="1">
      <c r="A54" s="261">
        <v>39692</v>
      </c>
      <c r="B54" s="249">
        <v>38319</v>
      </c>
      <c r="C54" s="249">
        <v>16491</v>
      </c>
      <c r="D54" s="250">
        <v>75.549752611324905</v>
      </c>
      <c r="E54" s="249">
        <v>-4677</v>
      </c>
      <c r="F54" s="250">
        <v>-10.877756070332124</v>
      </c>
      <c r="G54" s="249">
        <v>173481</v>
      </c>
      <c r="H54" s="249">
        <v>75897</v>
      </c>
      <c r="I54" s="250">
        <v>77.776069847515984</v>
      </c>
      <c r="J54" s="249">
        <v>11191</v>
      </c>
      <c r="K54" s="250">
        <v>5.8198856928893488</v>
      </c>
    </row>
    <row r="55" spans="1:11" ht="12" customHeight="1">
      <c r="A55" s="261">
        <v>39722</v>
      </c>
      <c r="B55" s="249">
        <v>38777</v>
      </c>
      <c r="C55" s="249">
        <v>458</v>
      </c>
      <c r="D55" s="250">
        <v>1.1952295206033561</v>
      </c>
      <c r="E55" s="249">
        <v>-13862</v>
      </c>
      <c r="F55" s="250">
        <v>-26.334086893747983</v>
      </c>
      <c r="G55" s="249">
        <v>180229</v>
      </c>
      <c r="H55" s="249">
        <v>6748</v>
      </c>
      <c r="I55" s="250">
        <v>3.8897631440907072</v>
      </c>
      <c r="J55" s="249">
        <v>-34047</v>
      </c>
      <c r="K55" s="250">
        <v>-14.607180244032195</v>
      </c>
    </row>
    <row r="56" spans="1:11" ht="12" customHeight="1">
      <c r="A56" s="261">
        <v>39753</v>
      </c>
      <c r="B56" s="249">
        <v>27193</v>
      </c>
      <c r="C56" s="249">
        <v>-11584</v>
      </c>
      <c r="D56" s="250">
        <v>-29.873378549139954</v>
      </c>
      <c r="E56" s="249">
        <v>-15646</v>
      </c>
      <c r="F56" s="250">
        <v>-36.522794649735054</v>
      </c>
      <c r="G56" s="249">
        <v>129123</v>
      </c>
      <c r="H56" s="249">
        <v>-51106</v>
      </c>
      <c r="I56" s="250">
        <v>-28.356146901996905</v>
      </c>
      <c r="J56" s="249">
        <v>-8037</v>
      </c>
      <c r="K56" s="250">
        <v>-4.2296660789937635</v>
      </c>
    </row>
    <row r="57" spans="1:11" ht="12" customHeight="1">
      <c r="A57" s="261">
        <v>39783</v>
      </c>
      <c r="B57" s="249">
        <v>21846</v>
      </c>
      <c r="C57" s="249">
        <v>-5347</v>
      </c>
      <c r="D57" s="250">
        <v>-19.663148604420254</v>
      </c>
      <c r="E57" s="249">
        <v>-9122</v>
      </c>
      <c r="F57" s="250">
        <v>-29.456212864892791</v>
      </c>
      <c r="G57" s="249">
        <v>103061</v>
      </c>
      <c r="H57" s="249">
        <v>-26062</v>
      </c>
      <c r="I57" s="250">
        <v>-20.183855703476532</v>
      </c>
      <c r="J57" s="249">
        <v>29442</v>
      </c>
      <c r="K57" s="250">
        <v>21.888172714499184</v>
      </c>
    </row>
    <row r="58" spans="1:11" ht="12" customHeight="1">
      <c r="A58" s="261">
        <v>39814</v>
      </c>
      <c r="B58" s="249">
        <v>24737</v>
      </c>
      <c r="C58" s="249">
        <v>2891</v>
      </c>
      <c r="D58" s="250">
        <v>13.233543898196466</v>
      </c>
      <c r="E58" s="249">
        <v>-16813</v>
      </c>
      <c r="F58" s="250">
        <v>-40.464500601684719</v>
      </c>
      <c r="G58" s="249">
        <v>119201</v>
      </c>
      <c r="H58" s="249">
        <v>16140</v>
      </c>
      <c r="I58" s="250">
        <v>15.660628171665325</v>
      </c>
      <c r="J58" s="249">
        <v>-46112</v>
      </c>
      <c r="K58" s="250">
        <v>-23.435300335937143</v>
      </c>
    </row>
    <row r="59" spans="1:11" ht="12" customHeight="1">
      <c r="A59" s="261">
        <v>39845</v>
      </c>
      <c r="B59" s="249">
        <v>24280</v>
      </c>
      <c r="C59" s="249">
        <v>-457</v>
      </c>
      <c r="D59" s="250">
        <v>-1.8474350163722359</v>
      </c>
      <c r="E59" s="249">
        <v>-17786</v>
      </c>
      <c r="F59" s="250">
        <v>-42.281177197736888</v>
      </c>
      <c r="G59" s="249">
        <v>115683</v>
      </c>
      <c r="H59" s="249">
        <v>-3518</v>
      </c>
      <c r="I59" s="250">
        <v>-2.9513175225040058</v>
      </c>
      <c r="J59" s="249">
        <v>7110</v>
      </c>
      <c r="K59" s="250">
        <v>3.8198082037231043</v>
      </c>
    </row>
    <row r="60" spans="1:11" ht="12" customHeight="1">
      <c r="A60" s="261">
        <v>39873</v>
      </c>
      <c r="B60" s="249">
        <v>24649</v>
      </c>
      <c r="C60" s="249">
        <v>369</v>
      </c>
      <c r="D60" s="250">
        <v>1.5197693574958815</v>
      </c>
      <c r="E60" s="249">
        <v>-13290</v>
      </c>
      <c r="F60" s="250">
        <v>-35.029916444819314</v>
      </c>
      <c r="G60" s="249">
        <v>121228</v>
      </c>
      <c r="H60" s="249">
        <v>5545</v>
      </c>
      <c r="I60" s="250">
        <v>4.7932712671697653</v>
      </c>
      <c r="J60" s="249">
        <v>23547</v>
      </c>
      <c r="K60" s="250">
        <v>14.004984149453112</v>
      </c>
    </row>
    <row r="61" spans="1:11" ht="12" customHeight="1">
      <c r="A61" s="261">
        <v>39904</v>
      </c>
      <c r="B61" s="249">
        <v>21580</v>
      </c>
      <c r="C61" s="249">
        <v>-3069</v>
      </c>
      <c r="D61" s="250">
        <v>-12.450809363463021</v>
      </c>
      <c r="E61" s="249">
        <v>-20912</v>
      </c>
      <c r="F61" s="250">
        <v>-49.213969688411936</v>
      </c>
      <c r="G61" s="249">
        <v>111474</v>
      </c>
      <c r="H61" s="249">
        <v>-9754</v>
      </c>
      <c r="I61" s="250">
        <v>-8.0459959745273366</v>
      </c>
      <c r="J61" s="249">
        <v>-30904</v>
      </c>
      <c r="K61" s="250">
        <v>-16.32687563066942</v>
      </c>
    </row>
    <row r="62" spans="1:11" ht="12" customHeight="1">
      <c r="A62" s="261">
        <v>39934</v>
      </c>
      <c r="B62" s="249">
        <v>20251</v>
      </c>
      <c r="C62" s="249">
        <v>-1329</v>
      </c>
      <c r="D62" s="250">
        <v>-6.1584800741427248</v>
      </c>
      <c r="E62" s="249">
        <v>-14565</v>
      </c>
      <c r="F62" s="250">
        <v>-41.834214154411768</v>
      </c>
      <c r="G62" s="249">
        <v>109097</v>
      </c>
      <c r="H62" s="249">
        <v>-2377</v>
      </c>
      <c r="I62" s="250">
        <v>-2.132335791305596</v>
      </c>
      <c r="J62" s="249">
        <v>22442</v>
      </c>
      <c r="K62" s="250">
        <v>13.645539449362779</v>
      </c>
    </row>
    <row r="63" spans="1:11" ht="12" customHeight="1">
      <c r="A63" s="261">
        <v>39965</v>
      </c>
      <c r="B63" s="249">
        <v>20775</v>
      </c>
      <c r="C63" s="249">
        <v>524</v>
      </c>
      <c r="D63" s="250">
        <v>2.5875265418991655</v>
      </c>
      <c r="E63" s="249">
        <v>-12762</v>
      </c>
      <c r="F63" s="250">
        <v>-38.053493156811882</v>
      </c>
      <c r="G63" s="249">
        <v>107735</v>
      </c>
      <c r="H63" s="249">
        <v>-1362</v>
      </c>
      <c r="I63" s="250">
        <v>-1.2484302959751414</v>
      </c>
      <c r="J63" s="249">
        <v>9116</v>
      </c>
      <c r="K63" s="250">
        <v>5.9200187029989744</v>
      </c>
    </row>
    <row r="64" spans="1:11" ht="12" customHeight="1">
      <c r="A64" s="261">
        <v>39995</v>
      </c>
      <c r="B64" s="249">
        <v>21514</v>
      </c>
      <c r="C64" s="249">
        <v>739</v>
      </c>
      <c r="D64" s="250">
        <v>3.5571600481347776</v>
      </c>
      <c r="E64" s="249">
        <v>-12941</v>
      </c>
      <c r="F64" s="250">
        <v>-37.559135103758528</v>
      </c>
      <c r="G64" s="249">
        <v>111143</v>
      </c>
      <c r="H64" s="249">
        <v>3408</v>
      </c>
      <c r="I64" s="250">
        <v>3.163317399173899</v>
      </c>
      <c r="J64" s="249">
        <v>-2969</v>
      </c>
      <c r="K64" s="250">
        <v>-1.8514245804830292</v>
      </c>
    </row>
    <row r="65" spans="1:11" ht="12" customHeight="1">
      <c r="A65" s="261">
        <v>40026</v>
      </c>
      <c r="B65" s="249">
        <v>13488</v>
      </c>
      <c r="C65" s="249">
        <v>-8026</v>
      </c>
      <c r="D65" s="250">
        <v>-37.30594031793251</v>
      </c>
      <c r="E65" s="249">
        <v>-8340</v>
      </c>
      <c r="F65" s="250">
        <v>-38.207806487080816</v>
      </c>
      <c r="G65" s="249">
        <v>68735</v>
      </c>
      <c r="H65" s="249">
        <v>-42408</v>
      </c>
      <c r="I65" s="250">
        <v>-38.156249156492088</v>
      </c>
      <c r="J65" s="249">
        <v>20371</v>
      </c>
      <c r="K65" s="250">
        <v>20.875348417773406</v>
      </c>
    </row>
    <row r="66" spans="1:11" ht="12" customHeight="1">
      <c r="A66" s="261">
        <v>40057</v>
      </c>
      <c r="B66" s="249">
        <v>26110</v>
      </c>
      <c r="C66" s="249">
        <v>12622</v>
      </c>
      <c r="D66" s="250">
        <v>93.579478054567019</v>
      </c>
      <c r="E66" s="249">
        <v>-12209</v>
      </c>
      <c r="F66" s="250">
        <v>-31.861478639839245</v>
      </c>
      <c r="G66" s="249">
        <v>128374</v>
      </c>
      <c r="H66" s="249">
        <v>59639</v>
      </c>
      <c r="I66" s="250">
        <v>86.766567251036591</v>
      </c>
      <c r="J66" s="249">
        <v>-16258</v>
      </c>
      <c r="K66" s="250">
        <v>-9.3716314754929932</v>
      </c>
    </row>
    <row r="67" spans="1:11" ht="12" customHeight="1">
      <c r="A67" s="261">
        <v>40087</v>
      </c>
      <c r="B67" s="249">
        <v>25328</v>
      </c>
      <c r="C67" s="249">
        <v>-782</v>
      </c>
      <c r="D67" s="250">
        <v>-2.9950210647261586</v>
      </c>
      <c r="E67" s="249">
        <v>-13449</v>
      </c>
      <c r="F67" s="250">
        <v>-34.682930603192617</v>
      </c>
      <c r="G67" s="249">
        <v>126497</v>
      </c>
      <c r="H67" s="249">
        <v>-1877</v>
      </c>
      <c r="I67" s="250">
        <v>-1.4621340769937838</v>
      </c>
      <c r="J67" s="249">
        <v>-8625</v>
      </c>
      <c r="K67" s="250">
        <v>-4.7855783475467319</v>
      </c>
    </row>
    <row r="68" spans="1:11" ht="12" customHeight="1">
      <c r="A68" s="261">
        <v>40118</v>
      </c>
      <c r="B68" s="249">
        <v>21552</v>
      </c>
      <c r="C68" s="249">
        <v>-3776</v>
      </c>
      <c r="D68" s="250">
        <v>-14.90840176879343</v>
      </c>
      <c r="E68" s="249">
        <v>-5641</v>
      </c>
      <c r="F68" s="250">
        <v>-20.744309197219874</v>
      </c>
      <c r="G68" s="249">
        <v>107420</v>
      </c>
      <c r="H68" s="249">
        <v>-19077</v>
      </c>
      <c r="I68" s="250">
        <v>-15.080990063005446</v>
      </c>
      <c r="J68" s="249">
        <v>32029</v>
      </c>
      <c r="K68" s="250">
        <v>24.805030862046266</v>
      </c>
    </row>
    <row r="69" spans="1:11" ht="12" customHeight="1">
      <c r="A69" s="261">
        <v>40148</v>
      </c>
      <c r="B69" s="249">
        <v>18019</v>
      </c>
      <c r="C69" s="249">
        <v>-3533</v>
      </c>
      <c r="D69" s="250">
        <v>-16.392910170749815</v>
      </c>
      <c r="E69" s="249">
        <v>-3827</v>
      </c>
      <c r="F69" s="250">
        <v>-17.518081113247277</v>
      </c>
      <c r="G69" s="249">
        <v>85827</v>
      </c>
      <c r="H69" s="249">
        <v>-21593</v>
      </c>
      <c r="I69" s="250">
        <v>-20.101470862036866</v>
      </c>
      <c r="J69" s="249">
        <v>4469</v>
      </c>
      <c r="K69" s="250">
        <v>4.3362668710763526</v>
      </c>
    </row>
    <row r="70" spans="1:11" ht="12" customHeight="1">
      <c r="A70" s="261">
        <v>40179</v>
      </c>
      <c r="B70" s="249">
        <v>19820</v>
      </c>
      <c r="C70" s="249">
        <v>1801</v>
      </c>
      <c r="D70" s="250">
        <v>9.9950052722126639</v>
      </c>
      <c r="E70" s="249">
        <v>-4917</v>
      </c>
      <c r="F70" s="250">
        <v>-19.877107167401061</v>
      </c>
      <c r="G70" s="249">
        <v>94595</v>
      </c>
      <c r="H70" s="249">
        <v>8768</v>
      </c>
      <c r="I70" s="250">
        <v>10.215899425588685</v>
      </c>
      <c r="J70" s="249">
        <v>-7372</v>
      </c>
      <c r="K70" s="250">
        <v>-6.1845118749003785</v>
      </c>
    </row>
    <row r="71" spans="1:11" ht="12" customHeight="1">
      <c r="A71" s="261">
        <v>40210</v>
      </c>
      <c r="B71" s="249">
        <v>21253</v>
      </c>
      <c r="C71" s="249">
        <v>1433</v>
      </c>
      <c r="D71" s="250">
        <v>7.2300706357214937</v>
      </c>
      <c r="E71" s="249">
        <v>-3027</v>
      </c>
      <c r="F71" s="250">
        <v>-12.467051070840197</v>
      </c>
      <c r="G71" s="249">
        <v>101211</v>
      </c>
      <c r="H71" s="249">
        <v>6616</v>
      </c>
      <c r="I71" s="250">
        <v>6.9940271684549922</v>
      </c>
      <c r="J71" s="249">
        <v>10134</v>
      </c>
      <c r="K71" s="250">
        <v>8.7601462617670709</v>
      </c>
    </row>
    <row r="72" spans="1:11" ht="12" customHeight="1">
      <c r="A72" s="261">
        <v>40238</v>
      </c>
      <c r="B72" s="249">
        <v>23547</v>
      </c>
      <c r="C72" s="249">
        <v>2294</v>
      </c>
      <c r="D72" s="250">
        <v>10.793770291252999</v>
      </c>
      <c r="E72" s="249">
        <v>-1102</v>
      </c>
      <c r="F72" s="250">
        <v>-4.4707696052578196</v>
      </c>
      <c r="G72" s="249">
        <v>117934</v>
      </c>
      <c r="H72" s="249">
        <v>16723</v>
      </c>
      <c r="I72" s="250">
        <v>16.522907589096047</v>
      </c>
      <c r="J72" s="249">
        <v>11178</v>
      </c>
      <c r="K72" s="250">
        <v>9.2206420958854398</v>
      </c>
    </row>
    <row r="73" spans="1:11" ht="12" customHeight="1">
      <c r="A73" s="261">
        <v>40269</v>
      </c>
      <c r="B73" s="249">
        <v>20854</v>
      </c>
      <c r="C73" s="249">
        <v>-2693</v>
      </c>
      <c r="D73" s="250">
        <v>-11.4367010659532</v>
      </c>
      <c r="E73" s="249">
        <v>-726</v>
      </c>
      <c r="F73" s="250">
        <v>-3.3642261353104725</v>
      </c>
      <c r="G73" s="249">
        <v>102973</v>
      </c>
      <c r="H73" s="249">
        <v>-14961</v>
      </c>
      <c r="I73" s="250">
        <v>-12.685909067783676</v>
      </c>
      <c r="J73" s="249">
        <v>-5207</v>
      </c>
      <c r="K73" s="250">
        <v>-4.6710443690905503</v>
      </c>
    </row>
    <row r="74" spans="1:11" ht="12" customHeight="1">
      <c r="A74" s="261">
        <v>40299</v>
      </c>
      <c r="B74" s="249">
        <v>21778</v>
      </c>
      <c r="C74" s="249">
        <v>924</v>
      </c>
      <c r="D74" s="250">
        <v>4.4308046417953388</v>
      </c>
      <c r="E74" s="249">
        <v>1527</v>
      </c>
      <c r="F74" s="250">
        <v>7.5403683768702781</v>
      </c>
      <c r="G74" s="249">
        <v>108264</v>
      </c>
      <c r="H74" s="249">
        <v>5291</v>
      </c>
      <c r="I74" s="250">
        <v>5.1382401211968185</v>
      </c>
      <c r="J74" s="249">
        <v>7668</v>
      </c>
      <c r="K74" s="250">
        <v>7.028607569410708</v>
      </c>
    </row>
    <row r="75" spans="1:11" ht="12" customHeight="1">
      <c r="A75" s="261">
        <v>40330</v>
      </c>
      <c r="B75" s="249">
        <v>19680</v>
      </c>
      <c r="C75" s="249">
        <v>-2098</v>
      </c>
      <c r="D75" s="250">
        <v>-9.6335751676003305</v>
      </c>
      <c r="E75" s="249">
        <v>-1095</v>
      </c>
      <c r="F75" s="250">
        <v>-5.2707581227436826</v>
      </c>
      <c r="G75" s="249">
        <v>98754</v>
      </c>
      <c r="H75" s="249">
        <v>-9510</v>
      </c>
      <c r="I75" s="250">
        <v>-8.7840833518066948</v>
      </c>
      <c r="J75" s="249">
        <v>-8148</v>
      </c>
      <c r="K75" s="250">
        <v>-7.5630018099967513</v>
      </c>
    </row>
    <row r="76" spans="1:11" ht="12" customHeight="1">
      <c r="A76" s="261">
        <v>40360</v>
      </c>
      <c r="B76" s="249">
        <v>19682</v>
      </c>
      <c r="C76" s="249">
        <v>2</v>
      </c>
      <c r="D76" s="250">
        <v>1.016260162601626E-2</v>
      </c>
      <c r="E76" s="249">
        <v>-1832</v>
      </c>
      <c r="F76" s="250">
        <v>-8.5153853304824771</v>
      </c>
      <c r="G76" s="249">
        <v>95823</v>
      </c>
      <c r="H76" s="249">
        <v>-2931</v>
      </c>
      <c r="I76" s="250">
        <v>-2.9679810438058207</v>
      </c>
      <c r="J76" s="249">
        <v>-6339</v>
      </c>
      <c r="K76" s="250">
        <v>-5.7034631060885523</v>
      </c>
    </row>
    <row r="77" spans="1:11" ht="12" customHeight="1">
      <c r="A77" s="261">
        <v>40391</v>
      </c>
      <c r="B77" s="249">
        <v>13295</v>
      </c>
      <c r="C77" s="249">
        <v>-6387</v>
      </c>
      <c r="D77" s="250">
        <v>-32.450970429834364</v>
      </c>
      <c r="E77" s="249">
        <v>-193</v>
      </c>
      <c r="F77" s="250">
        <v>-1.4309015421115066</v>
      </c>
      <c r="G77" s="249">
        <v>66846</v>
      </c>
      <c r="H77" s="249">
        <v>-28977</v>
      </c>
      <c r="I77" s="250">
        <v>-30.240130240130242</v>
      </c>
      <c r="J77" s="249">
        <v>13431</v>
      </c>
      <c r="K77" s="250">
        <v>19.54026333018113</v>
      </c>
    </row>
    <row r="78" spans="1:11" ht="12" customHeight="1">
      <c r="A78" s="261">
        <v>40422</v>
      </c>
      <c r="B78" s="249">
        <v>25019</v>
      </c>
      <c r="C78" s="249">
        <v>11724</v>
      </c>
      <c r="D78" s="250">
        <v>88.18352764197067</v>
      </c>
      <c r="E78" s="249">
        <v>-1091</v>
      </c>
      <c r="F78" s="250">
        <v>-4.1784756798161622</v>
      </c>
      <c r="G78" s="249">
        <v>122090</v>
      </c>
      <c r="H78" s="249">
        <v>55244</v>
      </c>
      <c r="I78" s="250">
        <v>82.643688477994189</v>
      </c>
      <c r="J78" s="249">
        <v>-4395</v>
      </c>
      <c r="K78" s="250">
        <v>-3.4235904466636544</v>
      </c>
    </row>
    <row r="79" spans="1:11" ht="12" customHeight="1">
      <c r="A79" s="261">
        <v>40452</v>
      </c>
      <c r="B79" s="249">
        <v>24049</v>
      </c>
      <c r="C79" s="249">
        <v>-970</v>
      </c>
      <c r="D79" s="250">
        <v>-3.8770534393860667</v>
      </c>
      <c r="E79" s="249">
        <v>-1279</v>
      </c>
      <c r="F79" s="250">
        <v>-5.0497473152242573</v>
      </c>
      <c r="G79" s="249">
        <v>118422</v>
      </c>
      <c r="H79" s="249">
        <v>-3668</v>
      </c>
      <c r="I79" s="250">
        <v>-3.0043410598738634</v>
      </c>
      <c r="J79" s="249">
        <v>-1791</v>
      </c>
      <c r="K79" s="250">
        <v>-1.4158438540044429</v>
      </c>
    </row>
    <row r="80" spans="1:11" ht="12" customHeight="1">
      <c r="A80" s="261">
        <v>40483</v>
      </c>
      <c r="B80" s="249">
        <v>23024</v>
      </c>
      <c r="C80" s="249">
        <v>-1025</v>
      </c>
      <c r="D80" s="250">
        <v>-4.2621314815584848</v>
      </c>
      <c r="E80" s="249">
        <v>1472</v>
      </c>
      <c r="F80" s="250">
        <v>6.8299925760950257</v>
      </c>
      <c r="G80" s="249">
        <v>108131</v>
      </c>
      <c r="H80" s="249">
        <v>-10291</v>
      </c>
      <c r="I80" s="250">
        <v>-8.6901082569117225</v>
      </c>
      <c r="J80" s="249">
        <v>8786</v>
      </c>
      <c r="K80" s="250">
        <v>8.1791100353751638</v>
      </c>
    </row>
    <row r="81" spans="1:11" ht="12" customHeight="1">
      <c r="A81" s="261">
        <v>40513</v>
      </c>
      <c r="B81" s="249">
        <v>19905</v>
      </c>
      <c r="C81" s="249">
        <v>-3119</v>
      </c>
      <c r="D81" s="250">
        <v>-13.546733842946491</v>
      </c>
      <c r="E81" s="249">
        <v>1886</v>
      </c>
      <c r="F81" s="250">
        <v>10.466729563238804</v>
      </c>
      <c r="G81" s="249">
        <v>93171</v>
      </c>
      <c r="H81" s="249">
        <v>-14960</v>
      </c>
      <c r="I81" s="250">
        <v>-13.835070423837752</v>
      </c>
      <c r="J81" s="249">
        <v>6633</v>
      </c>
      <c r="K81" s="250">
        <v>7.7283372365339575</v>
      </c>
    </row>
    <row r="82" spans="1:11" ht="12" customHeight="1">
      <c r="A82" s="261">
        <v>40544</v>
      </c>
      <c r="B82" s="249">
        <v>21113</v>
      </c>
      <c r="C82" s="249">
        <v>1208</v>
      </c>
      <c r="D82" s="250">
        <v>6.0688269279075611</v>
      </c>
      <c r="E82" s="249">
        <v>1293</v>
      </c>
      <c r="F82" s="250">
        <v>6.5237134207870842</v>
      </c>
      <c r="G82" s="249">
        <v>102733</v>
      </c>
      <c r="H82" s="249">
        <v>9562</v>
      </c>
      <c r="I82" s="250">
        <v>10.262850028442326</v>
      </c>
      <c r="J82" s="249">
        <v>794</v>
      </c>
      <c r="K82" s="250">
        <v>0.83936783128072312</v>
      </c>
    </row>
    <row r="83" spans="1:11" ht="12" customHeight="1">
      <c r="A83" s="261">
        <v>40575</v>
      </c>
      <c r="B83" s="249">
        <v>19877</v>
      </c>
      <c r="C83" s="249">
        <v>-1236</v>
      </c>
      <c r="D83" s="250">
        <v>-5.8542130440960545</v>
      </c>
      <c r="E83" s="249">
        <v>-1376</v>
      </c>
      <c r="F83" s="250">
        <v>-6.4743800875170567</v>
      </c>
      <c r="G83" s="249">
        <v>94363</v>
      </c>
      <c r="H83" s="249">
        <v>-8370</v>
      </c>
      <c r="I83" s="250">
        <v>-8.14733337875853</v>
      </c>
      <c r="J83" s="249">
        <v>-14986</v>
      </c>
      <c r="K83" s="250">
        <v>-14.806690972325143</v>
      </c>
    </row>
    <row r="84" spans="1:11" ht="12" customHeight="1">
      <c r="A84" s="261">
        <v>40603</v>
      </c>
      <c r="B84" s="249">
        <v>23768</v>
      </c>
      <c r="C84" s="249">
        <v>3891</v>
      </c>
      <c r="D84" s="250">
        <v>19.575388640136843</v>
      </c>
      <c r="E84" s="249">
        <v>221</v>
      </c>
      <c r="F84" s="250">
        <v>0.93854843504480401</v>
      </c>
      <c r="G84" s="249">
        <v>111118</v>
      </c>
      <c r="H84" s="249">
        <v>16755</v>
      </c>
      <c r="I84" s="250">
        <v>17.755900087958203</v>
      </c>
      <c r="J84" s="249">
        <v>32</v>
      </c>
      <c r="K84" s="250">
        <v>2.7133820611528484E-2</v>
      </c>
    </row>
    <row r="85" spans="1:11" ht="12" customHeight="1">
      <c r="A85" s="261">
        <v>40634</v>
      </c>
      <c r="B85" s="249">
        <v>19875</v>
      </c>
      <c r="C85" s="249">
        <v>-3893</v>
      </c>
      <c r="D85" s="250">
        <v>-16.379165264220802</v>
      </c>
      <c r="E85" s="249">
        <v>-979</v>
      </c>
      <c r="F85" s="250">
        <v>-4.6945430133307759</v>
      </c>
      <c r="G85" s="249">
        <v>96242</v>
      </c>
      <c r="H85" s="249">
        <v>-14876</v>
      </c>
      <c r="I85" s="250">
        <v>-13.387569970661819</v>
      </c>
      <c r="J85" s="249">
        <v>85</v>
      </c>
      <c r="K85" s="250">
        <v>8.2545910092936978E-2</v>
      </c>
    </row>
    <row r="86" spans="1:11" ht="12" customHeight="1">
      <c r="A86" s="261">
        <v>40664</v>
      </c>
      <c r="B86" s="249">
        <v>20949</v>
      </c>
      <c r="C86" s="249">
        <v>1074</v>
      </c>
      <c r="D86" s="250">
        <v>5.4037735849056601</v>
      </c>
      <c r="E86" s="249">
        <v>-829</v>
      </c>
      <c r="F86" s="250">
        <v>-3.8065938102672421</v>
      </c>
      <c r="G86" s="249">
        <v>103176</v>
      </c>
      <c r="H86" s="249">
        <v>6934</v>
      </c>
      <c r="I86" s="250">
        <v>7.2047546809085432</v>
      </c>
      <c r="J86" s="249">
        <v>1643</v>
      </c>
      <c r="K86" s="250">
        <v>1.5175866400650262</v>
      </c>
    </row>
    <row r="87" spans="1:11" ht="12" customHeight="1">
      <c r="A87" s="261">
        <v>40695</v>
      </c>
      <c r="B87" s="249">
        <v>19160</v>
      </c>
      <c r="C87" s="249">
        <v>-1789</v>
      </c>
      <c r="D87" s="250">
        <v>-8.5397871020096421</v>
      </c>
      <c r="E87" s="249">
        <v>-520</v>
      </c>
      <c r="F87" s="250">
        <v>-2.6422764227642275</v>
      </c>
      <c r="G87" s="249">
        <v>94924</v>
      </c>
      <c r="H87" s="249">
        <v>-8252</v>
      </c>
      <c r="I87" s="250">
        <v>-7.9979840272931693</v>
      </c>
      <c r="J87" s="249">
        <v>1258</v>
      </c>
      <c r="K87" s="250">
        <v>1.2738724507361727</v>
      </c>
    </row>
    <row r="88" spans="1:11" ht="12" customHeight="1">
      <c r="A88" s="261">
        <v>40725</v>
      </c>
      <c r="B88" s="249">
        <v>18538</v>
      </c>
      <c r="C88" s="249">
        <v>-622</v>
      </c>
      <c r="D88" s="250">
        <v>-3.2463465553235906</v>
      </c>
      <c r="E88" s="249">
        <v>-1144</v>
      </c>
      <c r="F88" s="250">
        <v>-5.8124174372523116</v>
      </c>
      <c r="G88" s="249">
        <v>89911</v>
      </c>
      <c r="H88" s="249">
        <v>-5013</v>
      </c>
      <c r="I88" s="250">
        <v>-5.2810669588302224</v>
      </c>
      <c r="J88" s="249">
        <v>-2082</v>
      </c>
      <c r="K88" s="250">
        <v>-2.1727560189098649</v>
      </c>
    </row>
    <row r="89" spans="1:11" ht="12" customHeight="1">
      <c r="A89" s="261">
        <v>40756</v>
      </c>
      <c r="B89" s="249">
        <v>13750</v>
      </c>
      <c r="C89" s="249">
        <v>-4788</v>
      </c>
      <c r="D89" s="250">
        <v>-25.828028913582912</v>
      </c>
      <c r="E89" s="249">
        <v>455</v>
      </c>
      <c r="F89" s="250">
        <v>3.4223392252726588</v>
      </c>
      <c r="G89" s="249">
        <v>66118</v>
      </c>
      <c r="H89" s="249">
        <v>-23793</v>
      </c>
      <c r="I89" s="250">
        <v>-26.462835470632069</v>
      </c>
      <c r="J89" s="249">
        <v>5184</v>
      </c>
      <c r="K89" s="250">
        <v>7.7551386769589801</v>
      </c>
    </row>
    <row r="90" spans="1:11" ht="12" customHeight="1">
      <c r="A90" s="261">
        <v>40787</v>
      </c>
      <c r="B90" s="249">
        <v>22797</v>
      </c>
      <c r="C90" s="249">
        <v>9047</v>
      </c>
      <c r="D90" s="250">
        <v>65.796363636363637</v>
      </c>
      <c r="E90" s="249">
        <v>-2222</v>
      </c>
      <c r="F90" s="250">
        <v>-8.8812502498101438</v>
      </c>
      <c r="G90" s="249">
        <v>104716</v>
      </c>
      <c r="H90" s="249">
        <v>38598</v>
      </c>
      <c r="I90" s="250">
        <v>58.377446383738167</v>
      </c>
      <c r="J90" s="249">
        <v>-16646</v>
      </c>
      <c r="K90" s="250">
        <v>-13.634204275534442</v>
      </c>
    </row>
    <row r="91" spans="1:11" ht="12" customHeight="1">
      <c r="A91" s="261">
        <v>40817</v>
      </c>
      <c r="B91" s="249">
        <v>20924</v>
      </c>
      <c r="C91" s="249">
        <v>-1873</v>
      </c>
      <c r="D91" s="250">
        <v>-8.2159933324560246</v>
      </c>
      <c r="E91" s="249">
        <v>-3125</v>
      </c>
      <c r="F91" s="250">
        <v>-12.994303297434405</v>
      </c>
      <c r="G91" s="249">
        <v>97265</v>
      </c>
      <c r="H91" s="249">
        <v>-7451</v>
      </c>
      <c r="I91" s="250">
        <v>-7.1154360365178198</v>
      </c>
      <c r="J91" s="249">
        <v>-3783</v>
      </c>
      <c r="K91" s="250">
        <v>-3.1945077772711152</v>
      </c>
    </row>
    <row r="92" spans="1:11" ht="12" customHeight="1">
      <c r="A92" s="261">
        <v>40848</v>
      </c>
      <c r="B92" s="249">
        <v>18924</v>
      </c>
      <c r="C92" s="249">
        <v>-2000</v>
      </c>
      <c r="D92" s="250">
        <v>-9.5584018352131519</v>
      </c>
      <c r="E92" s="249">
        <v>-4100</v>
      </c>
      <c r="F92" s="250">
        <v>-17.807505211952744</v>
      </c>
      <c r="G92" s="249">
        <v>83919</v>
      </c>
      <c r="H92" s="249">
        <v>-13346</v>
      </c>
      <c r="I92" s="250">
        <v>-13.721276923867784</v>
      </c>
      <c r="J92" s="249">
        <v>-3055</v>
      </c>
      <c r="K92" s="250">
        <v>-2.8252767476486853</v>
      </c>
    </row>
    <row r="93" spans="1:11" ht="12" customHeight="1">
      <c r="A93" s="261">
        <v>40878</v>
      </c>
      <c r="B93" s="249">
        <v>15095</v>
      </c>
      <c r="C93" s="249">
        <v>-3829</v>
      </c>
      <c r="D93" s="250">
        <v>-20.233565842316636</v>
      </c>
      <c r="E93" s="249">
        <v>-4810</v>
      </c>
      <c r="F93" s="250">
        <v>-24.164782717910072</v>
      </c>
      <c r="G93" s="249">
        <v>65678</v>
      </c>
      <c r="H93" s="249">
        <v>-18241</v>
      </c>
      <c r="I93" s="250">
        <v>-21.736436325504357</v>
      </c>
      <c r="J93" s="249">
        <v>-3281</v>
      </c>
      <c r="K93" s="250">
        <v>-3.5214820062036472</v>
      </c>
    </row>
    <row r="94" spans="1:11" ht="12" customHeight="1">
      <c r="A94" s="261">
        <v>40909</v>
      </c>
      <c r="B94" s="249">
        <v>17145</v>
      </c>
      <c r="C94" s="249">
        <v>2050</v>
      </c>
      <c r="D94" s="250">
        <v>13.580655846306724</v>
      </c>
      <c r="E94" s="249">
        <v>-3968</v>
      </c>
      <c r="F94" s="250">
        <v>-18.79410789560934</v>
      </c>
      <c r="G94" s="249">
        <v>78364</v>
      </c>
      <c r="H94" s="249">
        <v>12686</v>
      </c>
      <c r="I94" s="250">
        <v>19.315448095252595</v>
      </c>
      <c r="J94" s="249">
        <v>3124</v>
      </c>
      <c r="K94" s="250">
        <v>3.0408924104231358</v>
      </c>
    </row>
    <row r="95" spans="1:11" ht="12" customHeight="1">
      <c r="A95" s="261">
        <v>40940</v>
      </c>
      <c r="B95" s="249">
        <v>16606</v>
      </c>
      <c r="C95" s="249">
        <v>-539</v>
      </c>
      <c r="D95" s="250">
        <v>-3.1437736949547972</v>
      </c>
      <c r="E95" s="249">
        <v>-3271</v>
      </c>
      <c r="F95" s="250">
        <v>-16.456205664838759</v>
      </c>
      <c r="G95" s="249">
        <v>96448</v>
      </c>
      <c r="H95" s="249">
        <v>18084</v>
      </c>
      <c r="I95" s="250">
        <v>23.076923076923077</v>
      </c>
      <c r="J95" s="249">
        <v>26454</v>
      </c>
      <c r="K95" s="250">
        <v>28.034293102169283</v>
      </c>
    </row>
    <row r="96" spans="1:11" ht="12" customHeight="1">
      <c r="A96" s="261">
        <v>40969</v>
      </c>
      <c r="B96" s="249">
        <v>21003</v>
      </c>
      <c r="C96" s="249">
        <v>4397</v>
      </c>
      <c r="D96" s="250">
        <v>26.478381307960976</v>
      </c>
      <c r="E96" s="249">
        <v>-2765</v>
      </c>
      <c r="F96" s="250">
        <v>-11.633288455065635</v>
      </c>
      <c r="G96" s="249">
        <v>117531</v>
      </c>
      <c r="H96" s="249">
        <v>21083</v>
      </c>
      <c r="I96" s="250">
        <v>21.859447577969476</v>
      </c>
      <c r="J96" s="249">
        <v>4328</v>
      </c>
      <c r="K96" s="250">
        <v>3.8949585125722206</v>
      </c>
    </row>
    <row r="97" spans="1:11" ht="12" customHeight="1">
      <c r="A97" s="261">
        <v>41000</v>
      </c>
      <c r="B97" s="249">
        <v>19269</v>
      </c>
      <c r="C97" s="249">
        <v>-1734</v>
      </c>
      <c r="D97" s="250">
        <v>-8.2559634337951717</v>
      </c>
      <c r="E97" s="249">
        <v>-606</v>
      </c>
      <c r="F97" s="250">
        <v>-3.0490566037735851</v>
      </c>
      <c r="G97" s="249">
        <v>115253</v>
      </c>
      <c r="H97" s="249">
        <v>-2278</v>
      </c>
      <c r="I97" s="250">
        <v>-1.9382120461835601</v>
      </c>
      <c r="J97" s="249">
        <v>12598</v>
      </c>
      <c r="K97" s="250">
        <v>13.089919162112176</v>
      </c>
    </row>
    <row r="98" spans="1:11" ht="12" customHeight="1">
      <c r="A98" s="261">
        <v>41030</v>
      </c>
      <c r="B98" s="249">
        <v>19424</v>
      </c>
      <c r="C98" s="249">
        <v>155</v>
      </c>
      <c r="D98" s="250">
        <v>0.80440085110799731</v>
      </c>
      <c r="E98" s="249">
        <v>-1525</v>
      </c>
      <c r="F98" s="250">
        <v>-7.2795837510143686</v>
      </c>
      <c r="G98" s="249">
        <v>126489</v>
      </c>
      <c r="H98" s="249">
        <v>11236</v>
      </c>
      <c r="I98" s="250">
        <v>9.7489870111840915</v>
      </c>
      <c r="J98" s="249">
        <v>4302</v>
      </c>
      <c r="K98" s="250">
        <v>4.1695743196092119</v>
      </c>
    </row>
    <row r="99" spans="1:11" ht="12" customHeight="1">
      <c r="A99" s="261">
        <v>41061</v>
      </c>
      <c r="B99" s="249">
        <v>18711</v>
      </c>
      <c r="C99" s="249">
        <v>-713</v>
      </c>
      <c r="D99" s="250">
        <v>-3.6707166392092256</v>
      </c>
      <c r="E99" s="249">
        <v>-449</v>
      </c>
      <c r="F99" s="250">
        <v>-2.3434237995824634</v>
      </c>
      <c r="G99" s="249">
        <v>168131</v>
      </c>
      <c r="H99" s="249">
        <v>41642</v>
      </c>
      <c r="I99" s="250">
        <v>32.921439808995245</v>
      </c>
      <c r="J99" s="249">
        <v>49894</v>
      </c>
      <c r="K99" s="250">
        <v>52.562049639711766</v>
      </c>
    </row>
    <row r="100" spans="1:11" ht="12" customHeight="1">
      <c r="A100" s="261">
        <v>41091</v>
      </c>
      <c r="B100" s="249">
        <v>18800</v>
      </c>
      <c r="C100" s="249">
        <v>89</v>
      </c>
      <c r="D100" s="250">
        <v>0.47565603121158678</v>
      </c>
      <c r="E100" s="249">
        <v>262</v>
      </c>
      <c r="F100" s="250">
        <v>1.4133131945193655</v>
      </c>
      <c r="G100" s="249">
        <v>230460</v>
      </c>
      <c r="H100" s="249">
        <v>62329</v>
      </c>
      <c r="I100" s="250">
        <v>37.071688147932264</v>
      </c>
      <c r="J100" s="249">
        <v>67342</v>
      </c>
      <c r="K100" s="250">
        <v>74.898510749518962</v>
      </c>
    </row>
    <row r="101" spans="1:11" ht="12" customHeight="1">
      <c r="A101" s="261">
        <v>41122</v>
      </c>
      <c r="B101" s="249">
        <v>12556</v>
      </c>
      <c r="C101" s="249">
        <v>-6244</v>
      </c>
      <c r="D101" s="250">
        <v>-33.212765957446805</v>
      </c>
      <c r="E101" s="249">
        <v>-1194</v>
      </c>
      <c r="F101" s="250">
        <v>-8.6836363636363636</v>
      </c>
      <c r="G101" s="249">
        <v>74440</v>
      </c>
      <c r="H101" s="249">
        <v>-156020</v>
      </c>
      <c r="I101" s="250">
        <v>-67.699383841013628</v>
      </c>
      <c r="J101" s="249">
        <v>-132227</v>
      </c>
      <c r="K101" s="250">
        <v>-199.98638797301794</v>
      </c>
    </row>
    <row r="102" spans="1:11" ht="12" customHeight="1">
      <c r="A102" s="261">
        <v>41153</v>
      </c>
      <c r="B102" s="249">
        <v>21279</v>
      </c>
      <c r="C102" s="249">
        <v>8723</v>
      </c>
      <c r="D102" s="250">
        <v>69.472762026122965</v>
      </c>
      <c r="E102" s="249">
        <v>-1518</v>
      </c>
      <c r="F102" s="250">
        <v>-6.6587708909066983</v>
      </c>
      <c r="G102" s="249">
        <v>117683</v>
      </c>
      <c r="H102" s="249">
        <v>43243</v>
      </c>
      <c r="I102" s="250">
        <v>58.09108006448146</v>
      </c>
      <c r="J102" s="249">
        <v>4645</v>
      </c>
      <c r="K102" s="250">
        <v>4.4358073264830589</v>
      </c>
    </row>
    <row r="103" spans="1:11" ht="12" customHeight="1">
      <c r="A103" s="261">
        <v>41183</v>
      </c>
      <c r="B103" s="249">
        <v>30044</v>
      </c>
      <c r="C103" s="249">
        <v>8765</v>
      </c>
      <c r="D103" s="250">
        <v>41.190845434465906</v>
      </c>
      <c r="E103" s="249">
        <v>9120</v>
      </c>
      <c r="F103" s="250">
        <v>43.586312368571974</v>
      </c>
      <c r="G103" s="249">
        <v>130632</v>
      </c>
      <c r="H103" s="249">
        <v>12949</v>
      </c>
      <c r="I103" s="250">
        <v>11.003288495364666</v>
      </c>
      <c r="J103" s="249">
        <v>20400</v>
      </c>
      <c r="K103" s="250">
        <v>20.97362874620881</v>
      </c>
    </row>
    <row r="104" spans="1:11" ht="12" customHeight="1">
      <c r="A104" s="261">
        <v>41214</v>
      </c>
      <c r="B104" s="249">
        <v>22571</v>
      </c>
      <c r="C104" s="249">
        <v>-7473</v>
      </c>
      <c r="D104" s="250">
        <v>-24.87351883903608</v>
      </c>
      <c r="E104" s="249">
        <v>3647</v>
      </c>
      <c r="F104" s="250">
        <v>19.271824138659902</v>
      </c>
      <c r="G104" s="249">
        <v>100179</v>
      </c>
      <c r="H104" s="249">
        <v>-30453</v>
      </c>
      <c r="I104" s="250">
        <v>-23.312052177108214</v>
      </c>
      <c r="J104" s="249">
        <v>-17107</v>
      </c>
      <c r="K104" s="250">
        <v>-20.385133283285072</v>
      </c>
    </row>
    <row r="105" spans="1:11" ht="12" customHeight="1">
      <c r="A105" s="261">
        <v>41244</v>
      </c>
      <c r="B105" s="249">
        <v>17819</v>
      </c>
      <c r="C105" s="249">
        <v>-4752</v>
      </c>
      <c r="D105" s="250">
        <v>-21.053564308183066</v>
      </c>
      <c r="E105" s="249">
        <v>2724</v>
      </c>
      <c r="F105" s="250">
        <v>18.045710500165619</v>
      </c>
      <c r="G105" s="249">
        <v>77366</v>
      </c>
      <c r="H105" s="249">
        <v>-22813</v>
      </c>
      <c r="I105" s="250">
        <v>-22.772237694526797</v>
      </c>
      <c r="J105" s="249">
        <v>-4572</v>
      </c>
      <c r="K105" s="250">
        <v>-6.9612351167818751</v>
      </c>
    </row>
    <row r="106" spans="1:11" ht="12" customHeight="1">
      <c r="A106" s="261">
        <v>41275</v>
      </c>
      <c r="B106" s="249">
        <v>21959</v>
      </c>
      <c r="C106" s="249">
        <v>4140</v>
      </c>
      <c r="D106" s="250">
        <v>23.233627027330378</v>
      </c>
      <c r="E106" s="249">
        <v>4814</v>
      </c>
      <c r="F106" s="250">
        <v>28.078156897054534</v>
      </c>
      <c r="G106" s="249">
        <v>100609</v>
      </c>
      <c r="H106" s="249">
        <v>23243</v>
      </c>
      <c r="I106" s="250">
        <v>30.042912907478737</v>
      </c>
      <c r="J106" s="249">
        <v>10557</v>
      </c>
      <c r="K106" s="250">
        <v>13.471747230871319</v>
      </c>
    </row>
    <row r="107" spans="1:11" ht="12" customHeight="1">
      <c r="A107" s="261">
        <v>41306</v>
      </c>
      <c r="B107" s="249">
        <v>21044</v>
      </c>
      <c r="C107" s="249">
        <v>-915</v>
      </c>
      <c r="D107" s="250">
        <v>-4.1668564142265128</v>
      </c>
      <c r="E107" s="249">
        <v>4438</v>
      </c>
      <c r="F107" s="250">
        <v>26.725280019270144</v>
      </c>
      <c r="G107" s="249">
        <v>91584</v>
      </c>
      <c r="H107" s="249">
        <v>-9025</v>
      </c>
      <c r="I107" s="250">
        <v>-8.9703704439960639</v>
      </c>
      <c r="J107" s="249">
        <v>-27109</v>
      </c>
      <c r="K107" s="250">
        <v>-28.107373921698738</v>
      </c>
    </row>
    <row r="108" spans="1:11" ht="12" customHeight="1">
      <c r="A108" s="261">
        <v>41334</v>
      </c>
      <c r="B108" s="249">
        <v>21769</v>
      </c>
      <c r="C108" s="249">
        <v>725</v>
      </c>
      <c r="D108" s="250">
        <v>3.4451625166318189</v>
      </c>
      <c r="E108" s="249">
        <v>766</v>
      </c>
      <c r="F108" s="250">
        <v>3.6470980336142458</v>
      </c>
      <c r="G108" s="249">
        <v>98068</v>
      </c>
      <c r="H108" s="249">
        <v>6484</v>
      </c>
      <c r="I108" s="250">
        <v>7.0798392732354998</v>
      </c>
      <c r="J108" s="249">
        <v>-14599</v>
      </c>
      <c r="K108" s="250">
        <v>-12.421403714764615</v>
      </c>
    </row>
    <row r="109" spans="1:11" ht="12" customHeight="1">
      <c r="A109" s="261">
        <v>41365</v>
      </c>
      <c r="B109" s="249">
        <v>22016</v>
      </c>
      <c r="C109" s="249">
        <v>247</v>
      </c>
      <c r="D109" s="250">
        <v>1.1346410032615186</v>
      </c>
      <c r="E109" s="249">
        <v>2747</v>
      </c>
      <c r="F109" s="250">
        <v>14.256058954797862</v>
      </c>
      <c r="G109" s="249">
        <v>98349</v>
      </c>
      <c r="H109" s="249">
        <v>281</v>
      </c>
      <c r="I109" s="250">
        <v>0.28653587306766731</v>
      </c>
      <c r="J109" s="249">
        <v>2559</v>
      </c>
      <c r="K109" s="250">
        <v>2.22033265945355</v>
      </c>
    </row>
    <row r="110" spans="1:11" ht="12" customHeight="1">
      <c r="A110" s="261">
        <v>41395</v>
      </c>
      <c r="B110" s="249">
        <v>19828</v>
      </c>
      <c r="C110" s="249">
        <v>-2188</v>
      </c>
      <c r="D110" s="250">
        <v>-9.9382267441860463</v>
      </c>
      <c r="E110" s="249">
        <v>404</v>
      </c>
      <c r="F110" s="250">
        <v>2.0799011532125204</v>
      </c>
      <c r="G110" s="249">
        <v>95856</v>
      </c>
      <c r="H110" s="249">
        <v>-2493</v>
      </c>
      <c r="I110" s="250">
        <v>-2.5348503797700026</v>
      </c>
      <c r="J110" s="249">
        <v>-13729</v>
      </c>
      <c r="K110" s="250">
        <v>-10.85390824498573</v>
      </c>
    </row>
    <row r="111" spans="1:11" ht="12" customHeight="1">
      <c r="A111" s="261">
        <v>41426</v>
      </c>
      <c r="B111" s="249">
        <v>19112</v>
      </c>
      <c r="C111" s="249">
        <v>-716</v>
      </c>
      <c r="D111" s="250">
        <v>-3.6110550736332461</v>
      </c>
      <c r="E111" s="249">
        <v>401</v>
      </c>
      <c r="F111" s="250">
        <v>2.1431243653465875</v>
      </c>
      <c r="G111" s="249">
        <v>87349</v>
      </c>
      <c r="H111" s="249">
        <v>-8507</v>
      </c>
      <c r="I111" s="250">
        <v>-8.8747704890669343</v>
      </c>
      <c r="J111" s="249">
        <v>-50149</v>
      </c>
      <c r="K111" s="250">
        <v>-29.827337016968912</v>
      </c>
    </row>
    <row r="112" spans="1:11" ht="12" customHeight="1">
      <c r="A112" s="261">
        <v>41456</v>
      </c>
      <c r="B112" s="249">
        <v>20585</v>
      </c>
      <c r="C112" s="249">
        <v>1473</v>
      </c>
      <c r="D112" s="250">
        <v>7.7071996651318546</v>
      </c>
      <c r="E112" s="249">
        <v>1785</v>
      </c>
      <c r="F112" s="250">
        <v>9.4946808510638299</v>
      </c>
      <c r="G112" s="249">
        <v>96338</v>
      </c>
      <c r="H112" s="249">
        <v>8989</v>
      </c>
      <c r="I112" s="250">
        <v>10.29090201376089</v>
      </c>
      <c r="J112" s="249">
        <v>-53340</v>
      </c>
      <c r="K112" s="250">
        <v>-23.145014319187712</v>
      </c>
    </row>
    <row r="113" spans="1:11" ht="12" customHeight="1">
      <c r="A113" s="261">
        <v>41487</v>
      </c>
      <c r="B113" s="249">
        <v>13356</v>
      </c>
      <c r="C113" s="249">
        <v>-7229</v>
      </c>
      <c r="D113" s="250">
        <v>-35.117804226378432</v>
      </c>
      <c r="E113" s="249">
        <v>800</v>
      </c>
      <c r="F113" s="250">
        <v>6.3714558776680468</v>
      </c>
      <c r="G113" s="249">
        <v>62454</v>
      </c>
      <c r="H113" s="249">
        <v>-33884</v>
      </c>
      <c r="I113" s="250">
        <v>-35.17199858830368</v>
      </c>
      <c r="J113" s="249">
        <v>122136</v>
      </c>
      <c r="K113" s="250">
        <v>164.07307898979045</v>
      </c>
    </row>
    <row r="114" spans="1:11" ht="12" customHeight="1">
      <c r="A114" s="261">
        <v>41518</v>
      </c>
      <c r="B114" s="249">
        <v>24977</v>
      </c>
      <c r="C114" s="249">
        <v>11621</v>
      </c>
      <c r="D114" s="250">
        <v>87.009583707696919</v>
      </c>
      <c r="E114" s="249">
        <v>3698</v>
      </c>
      <c r="F114" s="250">
        <v>17.378636214107807</v>
      </c>
      <c r="G114" s="249">
        <v>107136</v>
      </c>
      <c r="H114" s="249">
        <v>44682</v>
      </c>
      <c r="I114" s="250">
        <v>71.543856278220773</v>
      </c>
      <c r="J114" s="249">
        <v>1439</v>
      </c>
      <c r="K114" s="250">
        <v>1.222776441797031</v>
      </c>
    </row>
    <row r="115" spans="1:11" ht="12" customHeight="1">
      <c r="A115" s="261">
        <v>41548</v>
      </c>
      <c r="B115" s="249">
        <v>27043</v>
      </c>
      <c r="C115" s="249">
        <v>2066</v>
      </c>
      <c r="D115" s="250">
        <v>8.2716098810906029</v>
      </c>
      <c r="E115" s="249">
        <v>-3001</v>
      </c>
      <c r="F115" s="250">
        <v>-9.9886832645453332</v>
      </c>
      <c r="G115" s="249">
        <v>119400</v>
      </c>
      <c r="H115" s="249">
        <v>12264</v>
      </c>
      <c r="I115" s="250">
        <v>11.447132616487455</v>
      </c>
      <c r="J115" s="249">
        <v>-685</v>
      </c>
      <c r="K115" s="250">
        <v>-0.5243738134607141</v>
      </c>
    </row>
    <row r="116" spans="1:11" ht="12" customHeight="1">
      <c r="A116" s="261">
        <v>41579</v>
      </c>
      <c r="B116" s="249">
        <v>21746</v>
      </c>
      <c r="C116" s="249">
        <v>-5297</v>
      </c>
      <c r="D116" s="250">
        <v>-19.587323891580077</v>
      </c>
      <c r="E116" s="249">
        <v>-825</v>
      </c>
      <c r="F116" s="250">
        <v>-3.6551326923928937</v>
      </c>
      <c r="G116" s="249">
        <v>94014</v>
      </c>
      <c r="H116" s="249">
        <v>-25386</v>
      </c>
      <c r="I116" s="250">
        <v>-21.261306532663315</v>
      </c>
      <c r="J116" s="249">
        <v>5067</v>
      </c>
      <c r="K116" s="250">
        <v>5.0579462761656631</v>
      </c>
    </row>
    <row r="117" spans="1:11" ht="12" customHeight="1">
      <c r="A117" s="261">
        <v>41609</v>
      </c>
      <c r="B117" s="249">
        <v>24527</v>
      </c>
      <c r="C117" s="249">
        <v>2781</v>
      </c>
      <c r="D117" s="250">
        <v>12.78855881541433</v>
      </c>
      <c r="E117" s="249">
        <v>6708</v>
      </c>
      <c r="F117" s="250">
        <v>37.645210168920812</v>
      </c>
      <c r="G117" s="249">
        <v>83792</v>
      </c>
      <c r="H117" s="249">
        <v>-10222</v>
      </c>
      <c r="I117" s="250">
        <v>-10.872848724658029</v>
      </c>
      <c r="J117" s="249">
        <v>12591</v>
      </c>
      <c r="K117" s="250">
        <v>16.274590905565752</v>
      </c>
    </row>
    <row r="118" spans="1:11" ht="12" customHeight="1">
      <c r="A118" s="261">
        <v>41640</v>
      </c>
      <c r="B118" s="249">
        <v>21941</v>
      </c>
      <c r="C118" s="249">
        <v>-2586</v>
      </c>
      <c r="D118" s="250">
        <v>-10.543482692542911</v>
      </c>
      <c r="E118" s="249">
        <v>-18</v>
      </c>
      <c r="F118" s="250">
        <v>-8.1970945853636318E-2</v>
      </c>
      <c r="G118" s="249">
        <v>98366</v>
      </c>
      <c r="H118" s="249">
        <v>14574</v>
      </c>
      <c r="I118" s="250">
        <v>17.393068550696963</v>
      </c>
      <c r="J118" s="249">
        <v>-8669</v>
      </c>
      <c r="K118" s="250">
        <v>-8.616525360554224</v>
      </c>
    </row>
    <row r="119" spans="1:11" ht="12" customHeight="1">
      <c r="A119" s="261">
        <v>41671</v>
      </c>
      <c r="B119" s="249">
        <v>22649</v>
      </c>
      <c r="C119" s="249">
        <v>708</v>
      </c>
      <c r="D119" s="250">
        <v>3.2268356045759079</v>
      </c>
      <c r="E119" s="249">
        <v>1605</v>
      </c>
      <c r="F119" s="250">
        <v>7.6268770195780267</v>
      </c>
      <c r="G119" s="249">
        <v>97804</v>
      </c>
      <c r="H119" s="249">
        <v>-562</v>
      </c>
      <c r="I119" s="250">
        <v>-0.5713356240977574</v>
      </c>
      <c r="J119" s="249">
        <v>8463</v>
      </c>
      <c r="K119" s="250">
        <v>9.2406970649895186</v>
      </c>
    </row>
    <row r="120" spans="1:11" ht="12" customHeight="1">
      <c r="A120" s="261">
        <v>41699</v>
      </c>
      <c r="B120" s="249">
        <v>25047</v>
      </c>
      <c r="C120" s="249">
        <v>2398</v>
      </c>
      <c r="D120" s="250">
        <v>10.587663914521613</v>
      </c>
      <c r="E120" s="249">
        <v>3278</v>
      </c>
      <c r="F120" s="250">
        <v>15.058110156644769</v>
      </c>
      <c r="G120" s="249">
        <v>113481</v>
      </c>
      <c r="H120" s="249">
        <v>15677</v>
      </c>
      <c r="I120" s="250">
        <v>16.028996769048302</v>
      </c>
      <c r="J120" s="249">
        <v>9193</v>
      </c>
      <c r="K120" s="250">
        <v>9.3741077619610884</v>
      </c>
    </row>
    <row r="121" spans="1:11" ht="12" customHeight="1">
      <c r="A121" s="261">
        <v>41730</v>
      </c>
      <c r="B121" s="249">
        <v>25143</v>
      </c>
      <c r="C121" s="249">
        <v>96</v>
      </c>
      <c r="D121" s="250">
        <v>0.38327943466283387</v>
      </c>
      <c r="E121" s="249">
        <v>3127</v>
      </c>
      <c r="F121" s="250">
        <v>14.203306686046512</v>
      </c>
      <c r="G121" s="249">
        <v>122621</v>
      </c>
      <c r="H121" s="249">
        <v>9140</v>
      </c>
      <c r="I121" s="250">
        <v>8.0542117182612074</v>
      </c>
      <c r="J121" s="249">
        <v>8859</v>
      </c>
      <c r="K121" s="250">
        <v>9.0077174145136194</v>
      </c>
    </row>
    <row r="122" spans="1:11" ht="12" customHeight="1">
      <c r="A122" s="261">
        <v>41760</v>
      </c>
      <c r="B122" s="249">
        <v>23198</v>
      </c>
      <c r="C122" s="249">
        <v>-1945</v>
      </c>
      <c r="D122" s="250">
        <v>-7.735751501411924</v>
      </c>
      <c r="E122" s="249">
        <v>3370</v>
      </c>
      <c r="F122" s="250">
        <v>16.99616703651402</v>
      </c>
      <c r="G122" s="249">
        <v>115935</v>
      </c>
      <c r="H122" s="249">
        <v>-6686</v>
      </c>
      <c r="I122" s="250">
        <v>-5.4525733765015785</v>
      </c>
      <c r="J122" s="249">
        <v>-4193</v>
      </c>
      <c r="K122" s="250">
        <v>-4.374269737940244</v>
      </c>
    </row>
    <row r="123" spans="1:11" ht="12" customHeight="1">
      <c r="A123" s="261">
        <v>41791</v>
      </c>
      <c r="B123" s="249">
        <v>23271</v>
      </c>
      <c r="C123" s="249">
        <v>73</v>
      </c>
      <c r="D123" s="250">
        <v>0.31468230019829296</v>
      </c>
      <c r="E123" s="249">
        <v>4159</v>
      </c>
      <c r="F123" s="250">
        <v>21.761197153620763</v>
      </c>
      <c r="G123" s="249">
        <v>110258</v>
      </c>
      <c r="H123" s="249">
        <v>-5677</v>
      </c>
      <c r="I123" s="250">
        <v>-4.8967093630051322</v>
      </c>
      <c r="J123" s="249">
        <v>2830</v>
      </c>
      <c r="K123" s="250">
        <v>3.2398768159910247</v>
      </c>
    </row>
    <row r="124" spans="1:11" ht="12" customHeight="1">
      <c r="A124" s="261">
        <v>41821</v>
      </c>
      <c r="B124" s="249">
        <v>24257</v>
      </c>
      <c r="C124" s="249">
        <v>986</v>
      </c>
      <c r="D124" s="250">
        <v>4.2370332173090972</v>
      </c>
      <c r="E124" s="249">
        <v>3672</v>
      </c>
      <c r="F124" s="250">
        <v>17.838231722127762</v>
      </c>
      <c r="G124" s="249">
        <v>114071</v>
      </c>
      <c r="H124" s="249">
        <v>3813</v>
      </c>
      <c r="I124" s="250">
        <v>3.4582524624063562</v>
      </c>
      <c r="J124" s="249">
        <v>-5176</v>
      </c>
      <c r="K124" s="250">
        <v>-5.3727501089912604</v>
      </c>
    </row>
    <row r="125" spans="1:11" ht="12" customHeight="1">
      <c r="A125" s="261">
        <v>41852</v>
      </c>
      <c r="B125" s="249">
        <v>14963</v>
      </c>
      <c r="C125" s="249">
        <v>-9294</v>
      </c>
      <c r="D125" s="250">
        <v>-38.314713278641214</v>
      </c>
      <c r="E125" s="249">
        <v>1607</v>
      </c>
      <c r="F125" s="250">
        <v>12.032045522611559</v>
      </c>
      <c r="G125" s="249">
        <v>72955</v>
      </c>
      <c r="H125" s="249">
        <v>-41116</v>
      </c>
      <c r="I125" s="250">
        <v>-36.044218074707857</v>
      </c>
      <c r="J125" s="249">
        <v>-7232</v>
      </c>
      <c r="K125" s="250">
        <v>-11.579722675889455</v>
      </c>
    </row>
    <row r="126" spans="1:11" ht="12" customHeight="1">
      <c r="A126" s="261">
        <v>41883</v>
      </c>
      <c r="B126" s="249">
        <v>31985</v>
      </c>
      <c r="C126" s="249">
        <v>17022</v>
      </c>
      <c r="D126" s="250">
        <v>113.76060950344183</v>
      </c>
      <c r="E126" s="249">
        <v>7008</v>
      </c>
      <c r="F126" s="250">
        <v>28.057813188133082</v>
      </c>
      <c r="G126" s="249">
        <v>138543</v>
      </c>
      <c r="H126" s="249">
        <v>65588</v>
      </c>
      <c r="I126" s="250">
        <v>89.901994380097321</v>
      </c>
      <c r="J126" s="249">
        <v>20906</v>
      </c>
      <c r="K126" s="250">
        <v>19.513515531660694</v>
      </c>
    </row>
    <row r="127" spans="1:11" ht="12" customHeight="1">
      <c r="A127" s="261">
        <v>41913</v>
      </c>
      <c r="B127" s="249">
        <v>36575</v>
      </c>
      <c r="C127" s="249">
        <v>4590</v>
      </c>
      <c r="D127" s="250">
        <v>14.350476785993434</v>
      </c>
      <c r="E127" s="249">
        <v>9532</v>
      </c>
      <c r="F127" s="250">
        <v>35.247568686906035</v>
      </c>
      <c r="G127" s="249">
        <v>148876</v>
      </c>
      <c r="H127" s="249">
        <v>10333</v>
      </c>
      <c r="I127" s="250">
        <v>7.4583342355802893</v>
      </c>
      <c r="J127" s="249">
        <v>-1931</v>
      </c>
      <c r="K127" s="250">
        <v>-1.6172529313232831</v>
      </c>
    </row>
    <row r="128" spans="1:11" ht="12" customHeight="1">
      <c r="A128" s="261">
        <v>41944</v>
      </c>
      <c r="B128" s="249">
        <v>26604</v>
      </c>
      <c r="C128" s="249">
        <v>-9971</v>
      </c>
      <c r="D128" s="250">
        <v>-27.261790840738207</v>
      </c>
      <c r="E128" s="249">
        <v>4858</v>
      </c>
      <c r="F128" s="250">
        <v>22.339740641957142</v>
      </c>
      <c r="G128" s="249">
        <v>117568</v>
      </c>
      <c r="H128" s="249">
        <v>-31308</v>
      </c>
      <c r="I128" s="250">
        <v>-21.029581665278485</v>
      </c>
      <c r="J128" s="249">
        <v>-5922</v>
      </c>
      <c r="K128" s="250">
        <v>-6.2990618418533408</v>
      </c>
    </row>
    <row r="129" spans="1:11" ht="12" customHeight="1">
      <c r="A129" s="261">
        <v>41974</v>
      </c>
      <c r="B129" s="249">
        <v>22196</v>
      </c>
      <c r="C129" s="249">
        <v>-4408</v>
      </c>
      <c r="D129" s="250">
        <v>-16.568937001954595</v>
      </c>
      <c r="E129" s="249">
        <v>-2331</v>
      </c>
      <c r="F129" s="250">
        <v>-9.5038121254128107</v>
      </c>
      <c r="G129" s="249">
        <v>99853</v>
      </c>
      <c r="H129" s="249">
        <v>-17715</v>
      </c>
      <c r="I129" s="250">
        <v>-15.067875612411541</v>
      </c>
      <c r="J129" s="249">
        <v>-7493</v>
      </c>
      <c r="K129" s="250">
        <v>-8.9423811342371593</v>
      </c>
    </row>
    <row r="130" spans="1:11" ht="12" customHeight="1">
      <c r="A130" s="261">
        <v>42005</v>
      </c>
      <c r="B130" s="249">
        <v>26916</v>
      </c>
      <c r="C130" s="249">
        <v>4720</v>
      </c>
      <c r="D130" s="250">
        <v>21.265092809515227</v>
      </c>
      <c r="E130" s="249">
        <v>4975</v>
      </c>
      <c r="F130" s="250">
        <v>22.674445102775625</v>
      </c>
      <c r="G130" s="249">
        <v>120239</v>
      </c>
      <c r="H130" s="249">
        <v>20386</v>
      </c>
      <c r="I130" s="250">
        <v>20.416011536959331</v>
      </c>
      <c r="J130" s="249">
        <v>5812</v>
      </c>
      <c r="K130" s="250">
        <v>5.908545635687128</v>
      </c>
    </row>
    <row r="131" spans="1:11" ht="12" customHeight="1">
      <c r="A131" s="261">
        <v>42036</v>
      </c>
      <c r="B131" s="249">
        <v>27501</v>
      </c>
      <c r="C131" s="249">
        <v>585</v>
      </c>
      <c r="D131" s="250">
        <v>2.1734284440481497</v>
      </c>
      <c r="E131" s="249">
        <v>4852</v>
      </c>
      <c r="F131" s="250">
        <v>21.422579363327298</v>
      </c>
      <c r="G131" s="249">
        <v>120281</v>
      </c>
      <c r="H131" s="249">
        <v>42</v>
      </c>
      <c r="I131" s="250">
        <v>3.4930430226465622E-2</v>
      </c>
      <c r="J131" s="249">
        <v>604</v>
      </c>
      <c r="K131" s="250">
        <v>0.61756165392008511</v>
      </c>
    </row>
    <row r="132" spans="1:11" ht="12" customHeight="1">
      <c r="A132" s="261">
        <v>42064</v>
      </c>
      <c r="B132" s="249">
        <v>31414</v>
      </c>
      <c r="C132" s="249">
        <v>3913</v>
      </c>
      <c r="D132" s="250">
        <v>14.228573506417948</v>
      </c>
      <c r="E132" s="249">
        <v>6367</v>
      </c>
      <c r="F132" s="250">
        <v>25.420210005190242</v>
      </c>
      <c r="G132" s="249">
        <v>144291</v>
      </c>
      <c r="H132" s="249">
        <v>24010</v>
      </c>
      <c r="I132" s="250">
        <v>19.961589943548855</v>
      </c>
      <c r="J132" s="249">
        <v>8333</v>
      </c>
      <c r="K132" s="250">
        <v>7.343079458235299</v>
      </c>
    </row>
    <row r="133" spans="1:11" ht="12" customHeight="1">
      <c r="A133" s="261">
        <v>42095</v>
      </c>
      <c r="B133" s="249">
        <v>27680</v>
      </c>
      <c r="C133" s="249">
        <v>-3734</v>
      </c>
      <c r="D133" s="250">
        <v>-11.886420067485835</v>
      </c>
      <c r="E133" s="249">
        <v>2537</v>
      </c>
      <c r="F133" s="250">
        <v>10.090283577934215</v>
      </c>
      <c r="G133" s="249">
        <v>123459</v>
      </c>
      <c r="H133" s="249">
        <v>-20832</v>
      </c>
      <c r="I133" s="250">
        <v>-14.437490903798574</v>
      </c>
      <c r="J133" s="249">
        <v>-29972</v>
      </c>
      <c r="K133" s="250">
        <v>-24.442795279764479</v>
      </c>
    </row>
    <row r="134" spans="1:11" ht="12" customHeight="1">
      <c r="A134" s="261">
        <v>42125</v>
      </c>
      <c r="B134" s="249">
        <v>28292</v>
      </c>
      <c r="C134" s="249">
        <v>612</v>
      </c>
      <c r="D134" s="250">
        <v>2.2109826589595376</v>
      </c>
      <c r="E134" s="249">
        <v>5094</v>
      </c>
      <c r="F134" s="250">
        <v>21.958789550823347</v>
      </c>
      <c r="G134" s="249">
        <v>124605</v>
      </c>
      <c r="H134" s="249">
        <v>1146</v>
      </c>
      <c r="I134" s="250">
        <v>0.92824338444341847</v>
      </c>
      <c r="J134" s="249">
        <v>7832</v>
      </c>
      <c r="K134" s="250">
        <v>6.7555095527666369</v>
      </c>
    </row>
    <row r="135" spans="1:11" ht="12" customHeight="1">
      <c r="A135" s="261">
        <v>42156</v>
      </c>
      <c r="B135" s="249">
        <v>29689</v>
      </c>
      <c r="C135" s="249">
        <v>1397</v>
      </c>
      <c r="D135" s="250">
        <v>4.9377916018662518</v>
      </c>
      <c r="E135" s="249">
        <v>6418</v>
      </c>
      <c r="F135" s="250">
        <v>27.57939065790039</v>
      </c>
      <c r="G135" s="249">
        <v>126856</v>
      </c>
      <c r="H135" s="249">
        <v>2251</v>
      </c>
      <c r="I135" s="250">
        <v>1.8065085670719474</v>
      </c>
      <c r="J135" s="249">
        <v>7928</v>
      </c>
      <c r="K135" s="250">
        <v>7.1904079522574325</v>
      </c>
    </row>
    <row r="136" spans="1:11" ht="12" customHeight="1">
      <c r="A136" s="261">
        <v>42186</v>
      </c>
      <c r="B136" s="249">
        <v>27047</v>
      </c>
      <c r="C136" s="249">
        <v>-2642</v>
      </c>
      <c r="D136" s="250">
        <v>-8.8989187914715888</v>
      </c>
      <c r="E136" s="249">
        <v>2790</v>
      </c>
      <c r="F136" s="250">
        <v>11.501834521993651</v>
      </c>
      <c r="G136" s="249">
        <v>123839</v>
      </c>
      <c r="H136" s="249">
        <v>-3017</v>
      </c>
      <c r="I136" s="250">
        <v>-2.3782871917765025</v>
      </c>
      <c r="J136" s="249">
        <v>-6830</v>
      </c>
      <c r="K136" s="250">
        <v>-5.9874990137721245</v>
      </c>
    </row>
    <row r="137" spans="1:11" ht="12" customHeight="1">
      <c r="A137" s="261">
        <v>42217</v>
      </c>
      <c r="B137" s="249">
        <v>17319</v>
      </c>
      <c r="C137" s="249">
        <v>-9728</v>
      </c>
      <c r="D137" s="250">
        <v>-35.967020371945132</v>
      </c>
      <c r="E137" s="249">
        <v>2356</v>
      </c>
      <c r="F137" s="250">
        <v>15.745505580431731</v>
      </c>
      <c r="G137" s="249">
        <v>80290</v>
      </c>
      <c r="H137" s="249">
        <v>-43549</v>
      </c>
      <c r="I137" s="250">
        <v>-35.165820137436512</v>
      </c>
      <c r="J137" s="249">
        <v>-2433</v>
      </c>
      <c r="K137" s="250">
        <v>-3.3349324926324448</v>
      </c>
    </row>
    <row r="138" spans="1:11" ht="12" customHeight="1">
      <c r="A138" s="261">
        <v>42248</v>
      </c>
      <c r="B138" s="249">
        <v>36739</v>
      </c>
      <c r="C138" s="249">
        <v>19420</v>
      </c>
      <c r="D138" s="250">
        <v>112.13118540331428</v>
      </c>
      <c r="E138" s="249">
        <v>4754</v>
      </c>
      <c r="F138" s="250">
        <v>14.863217133031108</v>
      </c>
      <c r="G138" s="249">
        <v>152928</v>
      </c>
      <c r="H138" s="249">
        <v>72638</v>
      </c>
      <c r="I138" s="250">
        <v>90.469547888902724</v>
      </c>
      <c r="J138" s="249">
        <v>7050</v>
      </c>
      <c r="K138" s="250">
        <v>5.0886728308178686</v>
      </c>
    </row>
    <row r="139" spans="1:11" ht="12" customHeight="1">
      <c r="A139" s="261">
        <v>42278</v>
      </c>
      <c r="B139" s="249">
        <v>35812</v>
      </c>
      <c r="C139" s="249">
        <v>-927</v>
      </c>
      <c r="D139" s="250">
        <v>-2.5232042243936963</v>
      </c>
      <c r="E139" s="249">
        <v>-763</v>
      </c>
      <c r="F139" s="250">
        <v>-2.0861244019138754</v>
      </c>
      <c r="G139" s="249">
        <v>151652</v>
      </c>
      <c r="H139" s="249">
        <v>-1276</v>
      </c>
      <c r="I139" s="250">
        <v>-0.8343795773174304</v>
      </c>
      <c r="J139" s="249">
        <v>-11609</v>
      </c>
      <c r="K139" s="250">
        <v>-7.7977645826056587</v>
      </c>
    </row>
    <row r="140" spans="1:11" ht="12" customHeight="1">
      <c r="A140" s="261">
        <v>42309</v>
      </c>
      <c r="B140" s="262">
        <v>30963</v>
      </c>
      <c r="C140" s="262">
        <v>-4849</v>
      </c>
      <c r="D140" s="250">
        <v>-13.540154138277673</v>
      </c>
      <c r="E140" s="262">
        <v>4359</v>
      </c>
      <c r="F140" s="263">
        <v>16.384754172304916</v>
      </c>
      <c r="G140" s="249">
        <v>132867</v>
      </c>
      <c r="H140" s="262">
        <v>-18785</v>
      </c>
      <c r="I140" s="250">
        <v>-12.386912140954291</v>
      </c>
      <c r="J140" s="249">
        <v>12523</v>
      </c>
      <c r="K140" s="250">
        <v>10.651707947740881</v>
      </c>
    </row>
    <row r="141" spans="1:11" ht="12" customHeight="1">
      <c r="A141" s="261">
        <v>42339</v>
      </c>
      <c r="B141" s="249">
        <v>25261</v>
      </c>
      <c r="C141" s="249">
        <v>-5702</v>
      </c>
      <c r="D141" s="250">
        <v>-18.415528211090656</v>
      </c>
      <c r="E141" s="249">
        <v>3065</v>
      </c>
      <c r="F141" s="250">
        <v>13.808794377365292</v>
      </c>
      <c r="G141" s="249">
        <v>107858</v>
      </c>
      <c r="H141" s="249">
        <v>-25009</v>
      </c>
      <c r="I141" s="250">
        <v>-18.822581980476716</v>
      </c>
      <c r="J141" s="249">
        <v>-7294</v>
      </c>
      <c r="K141" s="250">
        <v>-7.3047379648082682</v>
      </c>
    </row>
    <row r="142" spans="1:11" ht="12" customHeight="1">
      <c r="A142" s="261">
        <v>42370</v>
      </c>
      <c r="B142" s="262">
        <v>28569</v>
      </c>
      <c r="C142" s="262">
        <v>3308</v>
      </c>
      <c r="D142" s="250">
        <v>13.095285222279403</v>
      </c>
      <c r="E142" s="262">
        <v>1653</v>
      </c>
      <c r="F142" s="263">
        <v>6.1413285777975926</v>
      </c>
      <c r="G142" s="249">
        <v>125612</v>
      </c>
      <c r="H142" s="262">
        <v>17754</v>
      </c>
      <c r="I142" s="250">
        <v>16.460531439485248</v>
      </c>
      <c r="J142" s="249">
        <v>-2632</v>
      </c>
      <c r="K142" s="250">
        <v>-2.1889736275251792</v>
      </c>
    </row>
    <row r="143" spans="1:11" ht="12" customHeight="1">
      <c r="A143" s="261">
        <v>42401</v>
      </c>
      <c r="B143" s="249">
        <v>32245</v>
      </c>
      <c r="C143" s="249">
        <v>3676</v>
      </c>
      <c r="D143" s="250">
        <v>12.867093702964752</v>
      </c>
      <c r="E143" s="249">
        <v>4744</v>
      </c>
      <c r="F143" s="250">
        <v>17.250281807934257</v>
      </c>
      <c r="G143" s="249">
        <v>139364</v>
      </c>
      <c r="H143" s="249">
        <v>13752</v>
      </c>
      <c r="I143" s="250">
        <v>10.947998598859982</v>
      </c>
      <c r="J143" s="249">
        <v>13710</v>
      </c>
      <c r="K143" s="250">
        <v>11.398308959852345</v>
      </c>
    </row>
    <row r="144" spans="1:11" s="26" customFormat="1" ht="12" customHeight="1">
      <c r="A144" s="261">
        <v>42430</v>
      </c>
      <c r="B144" s="262">
        <v>31999</v>
      </c>
      <c r="C144" s="262">
        <v>-246</v>
      </c>
      <c r="D144" s="250">
        <v>-0.76290897813614511</v>
      </c>
      <c r="E144" s="262">
        <v>585</v>
      </c>
      <c r="F144" s="263">
        <v>1.8622270325332655</v>
      </c>
      <c r="G144" s="249">
        <v>150726</v>
      </c>
      <c r="H144" s="262">
        <v>11362</v>
      </c>
      <c r="I144" s="250">
        <v>8.1527510691426759</v>
      </c>
      <c r="J144" s="249">
        <v>-12648</v>
      </c>
      <c r="K144" s="250">
        <v>-8.7656194773062772</v>
      </c>
    </row>
    <row r="145" spans="1:11" s="26" customFormat="1" ht="12" customHeight="1">
      <c r="A145" s="261">
        <v>42461</v>
      </c>
      <c r="B145" s="249">
        <v>32260</v>
      </c>
      <c r="C145" s="249">
        <v>261</v>
      </c>
      <c r="D145" s="250">
        <v>0.8156504890777837</v>
      </c>
      <c r="E145" s="249">
        <v>4580</v>
      </c>
      <c r="F145" s="250">
        <v>16.546242774566473</v>
      </c>
      <c r="G145" s="249">
        <v>145896</v>
      </c>
      <c r="H145" s="249">
        <v>-4830</v>
      </c>
      <c r="I145" s="250">
        <v>-3.2044902671072011</v>
      </c>
      <c r="J145" s="249">
        <v>16002</v>
      </c>
      <c r="K145" s="250">
        <v>12.961387991154959</v>
      </c>
    </row>
    <row r="146" spans="1:11" ht="12" customHeight="1">
      <c r="A146" s="261">
        <v>42491</v>
      </c>
      <c r="B146" s="262">
        <v>30644</v>
      </c>
      <c r="C146" s="262">
        <v>-1616</v>
      </c>
      <c r="D146" s="250">
        <v>-5.0092994420334778</v>
      </c>
      <c r="E146" s="262">
        <v>2352</v>
      </c>
      <c r="F146" s="263">
        <v>8.3133041142372406</v>
      </c>
      <c r="G146" s="249">
        <v>145760</v>
      </c>
      <c r="H146" s="262">
        <v>-136</v>
      </c>
      <c r="I146" s="250">
        <v>-9.3217086143554312E-2</v>
      </c>
      <c r="J146" s="249">
        <v>-1282</v>
      </c>
      <c r="K146" s="250">
        <v>-1.0288511696962401</v>
      </c>
    </row>
    <row r="147" spans="1:11" ht="12" customHeight="1">
      <c r="A147" s="261">
        <v>42522</v>
      </c>
      <c r="B147" s="249">
        <v>33291</v>
      </c>
      <c r="C147" s="249">
        <v>2647</v>
      </c>
      <c r="D147" s="250">
        <v>8.6379062785537144</v>
      </c>
      <c r="E147" s="249">
        <v>3602</v>
      </c>
      <c r="F147" s="250">
        <v>12.132439624103203</v>
      </c>
      <c r="G147" s="249">
        <v>148395</v>
      </c>
      <c r="H147" s="249">
        <v>2635</v>
      </c>
      <c r="I147" s="250">
        <v>1.8077661909989022</v>
      </c>
      <c r="J147" s="249">
        <v>384</v>
      </c>
      <c r="K147" s="250">
        <v>0.30270542977864667</v>
      </c>
    </row>
    <row r="148" spans="1:11" ht="12" customHeight="1">
      <c r="A148" s="261">
        <v>42552</v>
      </c>
      <c r="B148" s="262">
        <v>29463</v>
      </c>
      <c r="C148" s="262">
        <v>-3828</v>
      </c>
      <c r="D148" s="250">
        <v>-11.498603226097144</v>
      </c>
      <c r="E148" s="262">
        <v>2416</v>
      </c>
      <c r="F148" s="263">
        <v>8.9325988094797939</v>
      </c>
      <c r="G148" s="249">
        <v>137390</v>
      </c>
      <c r="H148" s="262">
        <v>-11005</v>
      </c>
      <c r="I148" s="250">
        <v>-7.416018059907679</v>
      </c>
      <c r="J148" s="249">
        <v>-7988</v>
      </c>
      <c r="K148" s="250">
        <v>-6.4503104837732863</v>
      </c>
    </row>
    <row r="149" spans="1:11" ht="12" customHeight="1">
      <c r="A149" s="261">
        <v>42583</v>
      </c>
      <c r="B149" s="249">
        <v>21392</v>
      </c>
      <c r="C149" s="249">
        <v>-8071</v>
      </c>
      <c r="D149" s="250">
        <v>-27.393680209075789</v>
      </c>
      <c r="E149" s="249">
        <v>4073</v>
      </c>
      <c r="F149" s="250">
        <v>23.51752410647266</v>
      </c>
      <c r="G149" s="249">
        <v>105129</v>
      </c>
      <c r="H149" s="249">
        <v>-32261</v>
      </c>
      <c r="I149" s="250">
        <v>-23.481330518960622</v>
      </c>
      <c r="J149" s="249">
        <v>11288</v>
      </c>
      <c r="K149" s="250">
        <v>14.059035994519865</v>
      </c>
    </row>
    <row r="150" spans="1:11" ht="12" customHeight="1">
      <c r="A150" s="261">
        <v>42614</v>
      </c>
      <c r="B150" s="262">
        <v>39409</v>
      </c>
      <c r="C150" s="262">
        <v>18017</v>
      </c>
      <c r="D150" s="250">
        <v>84.223074046372474</v>
      </c>
      <c r="E150" s="262">
        <v>2670</v>
      </c>
      <c r="F150" s="263">
        <v>7.2674814230109694</v>
      </c>
      <c r="G150" s="249">
        <v>171012</v>
      </c>
      <c r="H150" s="262">
        <v>65883</v>
      </c>
      <c r="I150" s="250">
        <v>62.668721285278089</v>
      </c>
      <c r="J150" s="249">
        <v>-6755</v>
      </c>
      <c r="K150" s="250">
        <v>-4.4171113203599077</v>
      </c>
    </row>
    <row r="151" spans="1:11" ht="12" customHeight="1">
      <c r="A151" s="261">
        <v>42644</v>
      </c>
      <c r="B151" s="249">
        <v>38638</v>
      </c>
      <c r="C151" s="249">
        <v>-771</v>
      </c>
      <c r="D151" s="250">
        <v>-1.9564058971300973</v>
      </c>
      <c r="E151" s="249">
        <v>2826</v>
      </c>
      <c r="F151" s="250">
        <v>7.8912096503965152</v>
      </c>
      <c r="G151" s="249">
        <v>166830</v>
      </c>
      <c r="H151" s="249">
        <v>-4182</v>
      </c>
      <c r="I151" s="250">
        <v>-2.4454424250929758</v>
      </c>
      <c r="J151" s="249">
        <v>-2906</v>
      </c>
      <c r="K151" s="250">
        <v>-1.9162292617308048</v>
      </c>
    </row>
    <row r="152" spans="1:11" ht="12" customHeight="1">
      <c r="A152" s="261">
        <v>42675</v>
      </c>
      <c r="B152" s="262">
        <v>35536</v>
      </c>
      <c r="C152" s="262">
        <v>-3102</v>
      </c>
      <c r="D152" s="250">
        <v>-8.0283658574460368</v>
      </c>
      <c r="E152" s="262">
        <v>4573</v>
      </c>
      <c r="F152" s="263">
        <v>14.769240706649873</v>
      </c>
      <c r="G152" s="249">
        <v>154854</v>
      </c>
      <c r="H152" s="262">
        <v>-11976</v>
      </c>
      <c r="I152" s="250">
        <v>-7.178565006293832</v>
      </c>
      <c r="J152" s="249">
        <v>6809</v>
      </c>
      <c r="K152" s="250">
        <v>5.1246735457261776</v>
      </c>
    </row>
    <row r="153" spans="1:11" ht="12" customHeight="1">
      <c r="A153" s="261">
        <v>42705</v>
      </c>
      <c r="B153" s="249">
        <v>28139</v>
      </c>
      <c r="C153" s="249">
        <v>-7397</v>
      </c>
      <c r="D153" s="250">
        <v>-20.815511031067086</v>
      </c>
      <c r="E153" s="249">
        <v>2878</v>
      </c>
      <c r="F153" s="250">
        <v>11.393056490241875</v>
      </c>
      <c r="G153" s="249">
        <v>122294</v>
      </c>
      <c r="H153" s="249">
        <v>-32560</v>
      </c>
      <c r="I153" s="250">
        <v>-21.026256990455526</v>
      </c>
      <c r="J153" s="249">
        <v>-7551</v>
      </c>
      <c r="K153" s="250">
        <v>-7.0008715162528512</v>
      </c>
    </row>
    <row r="154" spans="1:11" ht="12" customHeight="1">
      <c r="A154" s="261">
        <v>42736</v>
      </c>
      <c r="B154" s="262">
        <v>33846</v>
      </c>
      <c r="C154" s="262">
        <v>5707</v>
      </c>
      <c r="D154" s="250">
        <v>20.281459895518676</v>
      </c>
      <c r="E154" s="262">
        <v>5277</v>
      </c>
      <c r="F154" s="263">
        <v>18.471070040953482</v>
      </c>
      <c r="G154" s="249">
        <v>150162</v>
      </c>
      <c r="H154" s="262">
        <v>27868</v>
      </c>
      <c r="I154" s="250">
        <v>22.787708309483705</v>
      </c>
      <c r="J154" s="249">
        <v>10114</v>
      </c>
      <c r="K154" s="250">
        <v>8.0517784925007163</v>
      </c>
    </row>
    <row r="155" spans="1:11" ht="12" customHeight="1">
      <c r="A155" s="261">
        <v>42767</v>
      </c>
      <c r="B155" s="249">
        <v>35479</v>
      </c>
      <c r="C155" s="249">
        <v>1633</v>
      </c>
      <c r="D155" s="250">
        <v>4.8247946581575372</v>
      </c>
      <c r="E155" s="249">
        <v>3234</v>
      </c>
      <c r="F155" s="250">
        <v>10.029461932082494</v>
      </c>
      <c r="G155" s="249">
        <v>151072</v>
      </c>
      <c r="H155" s="249">
        <v>910</v>
      </c>
      <c r="I155" s="250">
        <v>0.60601217351926584</v>
      </c>
      <c r="J155" s="249">
        <v>-12842</v>
      </c>
      <c r="K155" s="250">
        <v>-9.2147182916678627</v>
      </c>
    </row>
    <row r="156" spans="1:11" ht="12" customHeight="1">
      <c r="A156" s="261">
        <v>42795</v>
      </c>
      <c r="B156" s="262">
        <v>39021</v>
      </c>
      <c r="C156" s="262">
        <v>3542</v>
      </c>
      <c r="D156" s="250">
        <v>9.9833704444882887</v>
      </c>
      <c r="E156" s="262">
        <v>7022</v>
      </c>
      <c r="F156" s="263">
        <v>21.944435763617612</v>
      </c>
      <c r="G156" s="249">
        <v>178428</v>
      </c>
      <c r="H156" s="262">
        <v>27356</v>
      </c>
      <c r="I156" s="250">
        <v>18.107922050413048</v>
      </c>
      <c r="J156" s="249">
        <v>15994</v>
      </c>
      <c r="K156" s="250">
        <v>10.611307936255191</v>
      </c>
    </row>
    <row r="157" spans="1:11" ht="12" customHeight="1">
      <c r="A157" s="261">
        <v>42826</v>
      </c>
      <c r="B157" s="249">
        <v>32551</v>
      </c>
      <c r="C157" s="249">
        <v>-6470</v>
      </c>
      <c r="D157" s="250">
        <v>-16.580815458342943</v>
      </c>
      <c r="E157" s="249">
        <v>291</v>
      </c>
      <c r="F157" s="250">
        <v>0.90204587724736518</v>
      </c>
      <c r="G157" s="249">
        <v>151448</v>
      </c>
      <c r="H157" s="249">
        <v>-26980</v>
      </c>
      <c r="I157" s="250">
        <v>-15.12094514313897</v>
      </c>
      <c r="J157" s="249">
        <v>-22150</v>
      </c>
      <c r="K157" s="250">
        <v>-15.182047485880354</v>
      </c>
    </row>
    <row r="158" spans="1:11" ht="12" customHeight="1">
      <c r="A158" s="261">
        <v>42856</v>
      </c>
      <c r="B158" s="262">
        <v>34105</v>
      </c>
      <c r="C158" s="262">
        <v>1554</v>
      </c>
      <c r="D158" s="250">
        <v>4.7740468802801761</v>
      </c>
      <c r="E158" s="262">
        <v>3461</v>
      </c>
      <c r="F158" s="263">
        <v>11.294217465082887</v>
      </c>
      <c r="G158" s="249">
        <v>167267</v>
      </c>
      <c r="H158" s="262">
        <v>15819</v>
      </c>
      <c r="I158" s="250">
        <v>10.445169299033331</v>
      </c>
      <c r="J158" s="249">
        <v>15955</v>
      </c>
      <c r="K158" s="250">
        <v>10.946075740944018</v>
      </c>
    </row>
    <row r="159" spans="1:11" ht="12" customHeight="1">
      <c r="A159" s="261">
        <v>42887</v>
      </c>
      <c r="B159" s="249">
        <v>36111</v>
      </c>
      <c r="C159" s="249">
        <v>2006</v>
      </c>
      <c r="D159" s="250">
        <v>5.8818355079900311</v>
      </c>
      <c r="E159" s="249">
        <v>2820</v>
      </c>
      <c r="F159" s="250">
        <v>8.4707578624853568</v>
      </c>
      <c r="G159" s="249">
        <v>166462</v>
      </c>
      <c r="H159" s="249">
        <v>-805</v>
      </c>
      <c r="I159" s="250">
        <v>-0.4812664781457191</v>
      </c>
      <c r="J159" s="249">
        <v>-3440</v>
      </c>
      <c r="K159" s="250">
        <v>-2.3181374035513325</v>
      </c>
    </row>
    <row r="160" spans="1:11" ht="12" customHeight="1">
      <c r="A160" s="261">
        <v>42917</v>
      </c>
      <c r="B160" s="262">
        <v>31818</v>
      </c>
      <c r="C160" s="262">
        <v>-4293</v>
      </c>
      <c r="D160" s="250">
        <v>-11.888344271828529</v>
      </c>
      <c r="E160" s="262">
        <v>2355</v>
      </c>
      <c r="F160" s="263">
        <v>7.9930760615008651</v>
      </c>
      <c r="G160" s="249">
        <v>151998</v>
      </c>
      <c r="H160" s="262">
        <v>-14464</v>
      </c>
      <c r="I160" s="250">
        <v>-8.6890701781788042</v>
      </c>
      <c r="J160" s="249">
        <v>-3459</v>
      </c>
      <c r="K160" s="250">
        <v>-2.5176504840235827</v>
      </c>
    </row>
    <row r="161" spans="1:11" ht="12" customHeight="1">
      <c r="A161" s="261">
        <v>42948</v>
      </c>
      <c r="B161" s="249">
        <v>23792</v>
      </c>
      <c r="C161" s="249">
        <v>-8026</v>
      </c>
      <c r="D161" s="250">
        <v>-25.224715569803255</v>
      </c>
      <c r="E161" s="249">
        <v>2400</v>
      </c>
      <c r="F161" s="250">
        <v>11.219147344801796</v>
      </c>
      <c r="G161" s="249">
        <v>115382</v>
      </c>
      <c r="H161" s="249">
        <v>-36616</v>
      </c>
      <c r="I161" s="250">
        <v>-24.089790655140199</v>
      </c>
      <c r="J161" s="249">
        <v>-4355</v>
      </c>
      <c r="K161" s="250">
        <v>-4.142529654044079</v>
      </c>
    </row>
    <row r="162" spans="1:11" ht="12" customHeight="1">
      <c r="A162" s="261">
        <v>42979</v>
      </c>
      <c r="B162" s="262">
        <v>45388</v>
      </c>
      <c r="C162" s="262">
        <v>21596</v>
      </c>
      <c r="D162" s="250">
        <v>90.770006724949567</v>
      </c>
      <c r="E162" s="262">
        <v>5979</v>
      </c>
      <c r="F162" s="263">
        <v>15.171661295643128</v>
      </c>
      <c r="G162" s="249">
        <v>192690</v>
      </c>
      <c r="H162" s="262">
        <v>77308</v>
      </c>
      <c r="I162" s="250">
        <v>67.001785373801809</v>
      </c>
      <c r="J162" s="249">
        <v>11425</v>
      </c>
      <c r="K162" s="250">
        <v>6.6808177203938905</v>
      </c>
    </row>
    <row r="163" spans="1:11" ht="12" customHeight="1">
      <c r="A163" s="261">
        <v>43009</v>
      </c>
      <c r="B163" s="249">
        <v>47794</v>
      </c>
      <c r="C163" s="249">
        <v>2406</v>
      </c>
      <c r="D163" s="250">
        <v>5.3009606063276635</v>
      </c>
      <c r="E163" s="249">
        <v>9156</v>
      </c>
      <c r="F163" s="250">
        <v>23.696878720430664</v>
      </c>
      <c r="G163" s="249">
        <v>202542</v>
      </c>
      <c r="H163" s="249">
        <v>9852</v>
      </c>
      <c r="I163" s="250">
        <v>5.1128756033006386</v>
      </c>
      <c r="J163" s="249">
        <v>14034</v>
      </c>
      <c r="K163" s="250">
        <v>8.4121560870347061</v>
      </c>
    </row>
    <row r="164" spans="1:11" ht="12" customHeight="1">
      <c r="A164" s="261">
        <v>43040</v>
      </c>
      <c r="B164" s="262">
        <v>39405</v>
      </c>
      <c r="C164" s="262">
        <v>-8389</v>
      </c>
      <c r="D164" s="250">
        <v>-17.552412436707538</v>
      </c>
      <c r="E164" s="262">
        <v>3869</v>
      </c>
      <c r="F164" s="263">
        <v>10.887550652859073</v>
      </c>
      <c r="G164" s="249">
        <v>170732</v>
      </c>
      <c r="H164" s="262">
        <v>-31810</v>
      </c>
      <c r="I164" s="250">
        <v>-15.705384562214256</v>
      </c>
      <c r="J164" s="249">
        <v>-19834</v>
      </c>
      <c r="K164" s="250">
        <v>-12.808193524222816</v>
      </c>
    </row>
    <row r="165" spans="1:11" ht="12" customHeight="1">
      <c r="A165" s="261">
        <v>43070</v>
      </c>
      <c r="B165" s="249">
        <v>29329</v>
      </c>
      <c r="C165" s="249">
        <v>-10076</v>
      </c>
      <c r="D165" s="250">
        <v>-25.570359091485852</v>
      </c>
      <c r="E165" s="249">
        <v>1190</v>
      </c>
      <c r="F165" s="250">
        <v>4.2290060058992855</v>
      </c>
      <c r="G165" s="249">
        <v>131067</v>
      </c>
      <c r="H165" s="249">
        <v>-39665</v>
      </c>
      <c r="I165" s="250">
        <v>-23.232317316027459</v>
      </c>
      <c r="J165" s="249">
        <v>-7105</v>
      </c>
      <c r="K165" s="250">
        <v>-5.8097698987685416</v>
      </c>
    </row>
    <row r="166" spans="1:11" ht="12" customHeight="1">
      <c r="A166" s="261">
        <v>43101</v>
      </c>
      <c r="B166" s="262">
        <v>38817</v>
      </c>
      <c r="C166" s="262">
        <v>9488</v>
      </c>
      <c r="D166" s="250">
        <v>32.350233557230048</v>
      </c>
      <c r="E166" s="262">
        <v>4971</v>
      </c>
      <c r="F166" s="263">
        <v>14.687112214146428</v>
      </c>
      <c r="G166" s="249">
        <v>172953</v>
      </c>
      <c r="H166" s="262">
        <v>41886</v>
      </c>
      <c r="I166" s="250">
        <v>31.957701023140835</v>
      </c>
      <c r="J166" s="249">
        <v>14018</v>
      </c>
      <c r="K166" s="250">
        <v>9.3352512619704058</v>
      </c>
    </row>
    <row r="167" spans="1:11" ht="12" customHeight="1">
      <c r="A167" s="261">
        <v>43132</v>
      </c>
      <c r="B167" s="249">
        <v>38552</v>
      </c>
      <c r="C167" s="249">
        <v>-265</v>
      </c>
      <c r="D167" s="250">
        <v>-0.68269057371770103</v>
      </c>
      <c r="E167" s="249">
        <v>3073</v>
      </c>
      <c r="F167" s="250">
        <v>8.6614617097437918</v>
      </c>
      <c r="G167" s="249">
        <v>174287</v>
      </c>
      <c r="H167" s="249">
        <v>1334</v>
      </c>
      <c r="I167" s="250">
        <v>0.77130781194891096</v>
      </c>
      <c r="J167" s="249">
        <v>424</v>
      </c>
      <c r="K167" s="250">
        <v>0.28066087693285319</v>
      </c>
    </row>
    <row r="168" spans="1:11" ht="12" customHeight="1">
      <c r="A168" s="261">
        <v>43160</v>
      </c>
      <c r="B168" s="262">
        <v>40938</v>
      </c>
      <c r="C168" s="262">
        <v>2386</v>
      </c>
      <c r="D168" s="250">
        <v>6.189043369993775</v>
      </c>
      <c r="E168" s="262">
        <v>1917</v>
      </c>
      <c r="F168" s="263">
        <v>4.9127392942261858</v>
      </c>
      <c r="G168" s="249">
        <v>193448</v>
      </c>
      <c r="H168" s="262">
        <v>19161</v>
      </c>
      <c r="I168" s="250">
        <v>10.993935290641298</v>
      </c>
      <c r="J168" s="249">
        <v>-8195</v>
      </c>
      <c r="K168" s="250">
        <v>-4.5928890084515883</v>
      </c>
    </row>
    <row r="169" spans="1:11" ht="12" customHeight="1">
      <c r="A169" s="261">
        <v>43191</v>
      </c>
      <c r="B169" s="249">
        <v>41313</v>
      </c>
      <c r="C169" s="249">
        <v>375</v>
      </c>
      <c r="D169" s="250">
        <v>0.9160193463285945</v>
      </c>
      <c r="E169" s="249">
        <v>8762</v>
      </c>
      <c r="F169" s="250">
        <v>26.917759823046911</v>
      </c>
      <c r="G169" s="249">
        <v>189671</v>
      </c>
      <c r="H169" s="249">
        <v>-3777</v>
      </c>
      <c r="I169" s="250">
        <v>-1.9524626773086307</v>
      </c>
      <c r="J169" s="249">
        <v>23203</v>
      </c>
      <c r="K169" s="250">
        <v>15.320770165337278</v>
      </c>
    </row>
    <row r="170" spans="1:11" ht="12" customHeight="1">
      <c r="A170" s="261">
        <v>43221</v>
      </c>
      <c r="B170" s="262">
        <v>40332</v>
      </c>
      <c r="C170" s="262">
        <v>-981</v>
      </c>
      <c r="D170" s="250">
        <v>-2.3745552247476582</v>
      </c>
      <c r="E170" s="262">
        <v>6227</v>
      </c>
      <c r="F170" s="263">
        <v>18.25831989444363</v>
      </c>
      <c r="G170" s="249">
        <v>200078</v>
      </c>
      <c r="H170" s="262">
        <v>10407</v>
      </c>
      <c r="I170" s="250">
        <v>5.4868693685381533</v>
      </c>
      <c r="J170" s="249">
        <v>-5412</v>
      </c>
      <c r="K170" s="250">
        <v>-3.2355455648753191</v>
      </c>
    </row>
    <row r="171" spans="1:11" ht="12" customHeight="1">
      <c r="A171" s="261">
        <v>43252</v>
      </c>
      <c r="B171" s="249">
        <v>40180</v>
      </c>
      <c r="C171" s="249">
        <v>-152</v>
      </c>
      <c r="D171" s="250">
        <v>-0.37687196270951107</v>
      </c>
      <c r="E171" s="249">
        <v>4069</v>
      </c>
      <c r="F171" s="250">
        <v>11.26803467087591</v>
      </c>
      <c r="G171" s="249">
        <v>192972</v>
      </c>
      <c r="H171" s="249">
        <v>-7106</v>
      </c>
      <c r="I171" s="250">
        <v>-3.5516148702006216</v>
      </c>
      <c r="J171" s="249">
        <v>-6301</v>
      </c>
      <c r="K171" s="250">
        <v>-3.7852482848938496</v>
      </c>
    </row>
    <row r="172" spans="1:11" ht="12" customHeight="1">
      <c r="A172" s="261">
        <v>43282</v>
      </c>
      <c r="B172" s="262">
        <v>39011</v>
      </c>
      <c r="C172" s="262">
        <v>-1169</v>
      </c>
      <c r="D172" s="250">
        <v>-2.9094076655052263</v>
      </c>
      <c r="E172" s="262">
        <v>7193</v>
      </c>
      <c r="F172" s="263">
        <v>22.60670060971777</v>
      </c>
      <c r="G172" s="249">
        <v>190151</v>
      </c>
      <c r="H172" s="262">
        <v>-2821</v>
      </c>
      <c r="I172" s="250">
        <v>-1.4618701158717327</v>
      </c>
      <c r="J172" s="249">
        <v>11643</v>
      </c>
      <c r="K172" s="250">
        <v>7.6599692101211856</v>
      </c>
    </row>
    <row r="173" spans="1:11" ht="12" customHeight="1">
      <c r="A173" s="261">
        <v>43313</v>
      </c>
      <c r="B173" s="249">
        <v>29129</v>
      </c>
      <c r="C173" s="249">
        <v>-9882</v>
      </c>
      <c r="D173" s="250">
        <v>-25.331316808079773</v>
      </c>
      <c r="E173" s="249">
        <v>5337</v>
      </c>
      <c r="F173" s="250">
        <v>22.431909885675857</v>
      </c>
      <c r="G173" s="249">
        <v>153921</v>
      </c>
      <c r="H173" s="249">
        <v>-36230</v>
      </c>
      <c r="I173" s="250">
        <v>-19.05327871007778</v>
      </c>
      <c r="J173" s="249">
        <v>386</v>
      </c>
      <c r="K173" s="250">
        <v>0.33454091626076859</v>
      </c>
    </row>
    <row r="174" spans="1:11" ht="12" customHeight="1">
      <c r="A174" s="261">
        <v>43344</v>
      </c>
      <c r="B174" s="262">
        <v>51486</v>
      </c>
      <c r="C174" s="262">
        <v>22357</v>
      </c>
      <c r="D174" s="250">
        <v>76.751690754917774</v>
      </c>
      <c r="E174" s="262">
        <v>6098</v>
      </c>
      <c r="F174" s="263">
        <v>13.435269234158808</v>
      </c>
      <c r="G174" s="249">
        <v>232768</v>
      </c>
      <c r="H174" s="262">
        <v>78847</v>
      </c>
      <c r="I174" s="250">
        <v>51.225628731622066</v>
      </c>
      <c r="J174" s="249">
        <v>1539</v>
      </c>
      <c r="K174" s="250">
        <v>0.79869219990658569</v>
      </c>
    </row>
    <row r="175" spans="1:11" ht="12" customHeight="1">
      <c r="A175" s="261">
        <v>43374</v>
      </c>
      <c r="B175" s="249">
        <v>53626</v>
      </c>
      <c r="C175" s="249">
        <v>2140</v>
      </c>
      <c r="D175" s="250">
        <v>4.1564697199238632</v>
      </c>
      <c r="E175" s="249">
        <v>5832</v>
      </c>
      <c r="F175" s="250">
        <v>12.202368498137842</v>
      </c>
      <c r="G175" s="249">
        <v>242324</v>
      </c>
      <c r="H175" s="249">
        <v>9556</v>
      </c>
      <c r="I175" s="250">
        <v>4.1053753093208689</v>
      </c>
      <c r="J175" s="249">
        <v>-296</v>
      </c>
      <c r="K175" s="250">
        <v>-0.14614252846323231</v>
      </c>
    </row>
    <row r="176" spans="1:11" ht="12" customHeight="1">
      <c r="A176" s="261">
        <v>43405</v>
      </c>
      <c r="B176" s="262">
        <v>43364</v>
      </c>
      <c r="C176" s="262">
        <v>-10262</v>
      </c>
      <c r="D176" s="250">
        <v>-19.136239883638535</v>
      </c>
      <c r="E176" s="262">
        <v>3959</v>
      </c>
      <c r="F176" s="263">
        <v>10.046948356807512</v>
      </c>
      <c r="G176" s="249">
        <v>197573</v>
      </c>
      <c r="H176" s="262">
        <v>-44751</v>
      </c>
      <c r="I176" s="250">
        <v>-18.467423779732918</v>
      </c>
      <c r="J176" s="249">
        <v>-12941</v>
      </c>
      <c r="K176" s="250">
        <v>-7.5797155776304379</v>
      </c>
    </row>
    <row r="177" spans="1:13" ht="12" customHeight="1">
      <c r="A177" s="261">
        <v>43435</v>
      </c>
      <c r="B177" s="249">
        <v>32805</v>
      </c>
      <c r="C177" s="249">
        <v>-10559</v>
      </c>
      <c r="D177" s="250">
        <v>-24.349690987916244</v>
      </c>
      <c r="E177" s="249">
        <v>3476</v>
      </c>
      <c r="F177" s="250">
        <v>11.85175082682669</v>
      </c>
      <c r="G177" s="249">
        <v>144778</v>
      </c>
      <c r="H177" s="249">
        <v>-52795</v>
      </c>
      <c r="I177" s="250">
        <v>-26.721768662722134</v>
      </c>
      <c r="J177" s="249">
        <v>-13130</v>
      </c>
      <c r="K177" s="250">
        <v>-10.017777167402931</v>
      </c>
    </row>
    <row r="178" spans="1:13" ht="12" customHeight="1">
      <c r="A178" s="261">
        <v>43466</v>
      </c>
      <c r="B178" s="262">
        <v>40165</v>
      </c>
      <c r="C178" s="262">
        <v>7360</v>
      </c>
      <c r="D178" s="250">
        <v>22.435604328608445</v>
      </c>
      <c r="E178" s="262">
        <v>1348</v>
      </c>
      <c r="F178" s="263">
        <v>3.4727052580055129</v>
      </c>
      <c r="G178" s="249">
        <v>181348</v>
      </c>
      <c r="H178" s="262">
        <v>36570</v>
      </c>
      <c r="I178" s="250">
        <v>25.259362610341348</v>
      </c>
      <c r="J178" s="249">
        <v>-5316</v>
      </c>
      <c r="K178" s="250">
        <v>-3.0736674125340411</v>
      </c>
      <c r="L178" s="266"/>
    </row>
    <row r="179" spans="1:13" ht="12" customHeight="1">
      <c r="A179" s="261">
        <v>43497</v>
      </c>
      <c r="B179" s="249">
        <v>38844</v>
      </c>
      <c r="C179" s="249">
        <v>-1321</v>
      </c>
      <c r="D179" s="250">
        <v>-3.2889331507531434</v>
      </c>
      <c r="E179" s="249">
        <v>292</v>
      </c>
      <c r="F179" s="250">
        <v>0.75741855156671511</v>
      </c>
      <c r="G179" s="249">
        <v>168697</v>
      </c>
      <c r="H179" s="249">
        <v>-12651</v>
      </c>
      <c r="I179" s="250">
        <v>-6.9760901691774926</v>
      </c>
      <c r="J179" s="249">
        <v>-13985</v>
      </c>
      <c r="K179" s="250">
        <v>-8.0241211335326224</v>
      </c>
      <c r="L179" s="266"/>
    </row>
    <row r="180" spans="1:13" ht="12" customHeight="1">
      <c r="A180" s="261">
        <v>43525</v>
      </c>
      <c r="B180" s="262">
        <v>40598</v>
      </c>
      <c r="C180" s="262">
        <v>1754</v>
      </c>
      <c r="D180" s="263">
        <v>4.5154978889918649</v>
      </c>
      <c r="E180" s="262">
        <v>-340</v>
      </c>
      <c r="F180" s="263">
        <v>-0.83052420733792565</v>
      </c>
      <c r="G180" s="249">
        <v>179821</v>
      </c>
      <c r="H180" s="262">
        <v>11124</v>
      </c>
      <c r="I180" s="250">
        <v>6.5940710267521059</v>
      </c>
      <c r="J180" s="249">
        <v>-8037</v>
      </c>
      <c r="K180" s="250">
        <v>-4.1546048550514865</v>
      </c>
      <c r="L180" s="266"/>
    </row>
    <row r="181" spans="1:13" ht="12" customHeight="1">
      <c r="A181" s="261">
        <v>43556</v>
      </c>
      <c r="B181" s="249">
        <v>38462</v>
      </c>
      <c r="C181" s="249">
        <v>-2136</v>
      </c>
      <c r="D181" s="250">
        <v>-5.2613429232967137</v>
      </c>
      <c r="E181" s="249">
        <v>-2851</v>
      </c>
      <c r="F181" s="250">
        <v>-6.9009754798731633</v>
      </c>
      <c r="G181" s="249">
        <v>174980</v>
      </c>
      <c r="H181" s="249">
        <v>-4841</v>
      </c>
      <c r="I181" s="250">
        <v>-2.692121609823102</v>
      </c>
      <c r="J181" s="249">
        <v>-1064</v>
      </c>
      <c r="K181" s="250">
        <v>-0.56097136620780197</v>
      </c>
      <c r="L181" s="267"/>
    </row>
    <row r="182" spans="1:13" ht="12" customHeight="1">
      <c r="A182" s="261">
        <v>43586</v>
      </c>
      <c r="B182" s="262">
        <v>36652</v>
      </c>
      <c r="C182" s="262">
        <v>-1810</v>
      </c>
      <c r="D182" s="263">
        <v>-4.7059435286776559</v>
      </c>
      <c r="E182" s="262">
        <v>-3680</v>
      </c>
      <c r="F182" s="263">
        <v>-9.1242685708618474</v>
      </c>
      <c r="G182" s="249">
        <v>184161</v>
      </c>
      <c r="H182" s="262">
        <v>9181</v>
      </c>
      <c r="I182" s="250">
        <v>5.2468853583266659</v>
      </c>
      <c r="J182" s="249">
        <v>-1226</v>
      </c>
      <c r="K182" s="250">
        <v>-0.6127610232009516</v>
      </c>
      <c r="L182" s="266"/>
    </row>
    <row r="183" spans="1:13" ht="12" customHeight="1">
      <c r="A183" s="261">
        <v>43617</v>
      </c>
      <c r="B183" s="249">
        <v>36729</v>
      </c>
      <c r="C183" s="249">
        <v>77</v>
      </c>
      <c r="D183" s="250">
        <v>0.21008403361344538</v>
      </c>
      <c r="E183" s="249">
        <v>-3451</v>
      </c>
      <c r="F183" s="250">
        <v>-8.5888501742160273</v>
      </c>
      <c r="G183" s="249">
        <v>174159</v>
      </c>
      <c r="H183" s="249">
        <v>-10002</v>
      </c>
      <c r="I183" s="250">
        <v>-5.4311173375470378</v>
      </c>
      <c r="J183" s="249">
        <v>-2896</v>
      </c>
      <c r="K183" s="250">
        <v>-1.5007358580519454</v>
      </c>
      <c r="L183" s="266"/>
    </row>
    <row r="184" spans="1:13" ht="12" customHeight="1">
      <c r="A184" s="261">
        <v>43647</v>
      </c>
      <c r="B184" s="262">
        <v>37646</v>
      </c>
      <c r="C184" s="262">
        <v>917</v>
      </c>
      <c r="D184" s="263">
        <v>2.4966647608157042</v>
      </c>
      <c r="E184" s="262">
        <v>-1365</v>
      </c>
      <c r="F184" s="263">
        <v>-3.4990130988695496</v>
      </c>
      <c r="G184" s="249">
        <v>185713</v>
      </c>
      <c r="H184" s="262">
        <v>11554</v>
      </c>
      <c r="I184" s="250">
        <v>6.6341676284314905</v>
      </c>
      <c r="J184" s="249">
        <v>14375</v>
      </c>
      <c r="K184" s="250">
        <v>7.559781436858076</v>
      </c>
      <c r="L184" s="266"/>
    </row>
    <row r="185" spans="1:13" ht="12" customHeight="1">
      <c r="A185" s="261">
        <v>43678</v>
      </c>
      <c r="B185" s="249">
        <v>26115</v>
      </c>
      <c r="C185" s="249">
        <v>-11531</v>
      </c>
      <c r="D185" s="250">
        <v>-30.630080221006217</v>
      </c>
      <c r="E185" s="249">
        <v>-3014</v>
      </c>
      <c r="F185" s="250">
        <v>-10.347076796319818</v>
      </c>
      <c r="G185" s="249">
        <v>123277</v>
      </c>
      <c r="H185" s="249">
        <v>-62436</v>
      </c>
      <c r="I185" s="250">
        <v>-33.619617366581771</v>
      </c>
      <c r="J185" s="249">
        <v>-26206</v>
      </c>
      <c r="K185" s="250">
        <v>-17.025617037311349</v>
      </c>
      <c r="L185" s="266"/>
    </row>
    <row r="186" spans="1:13" ht="12" customHeight="1">
      <c r="A186" s="261">
        <v>43709</v>
      </c>
      <c r="B186" s="262">
        <v>53443</v>
      </c>
      <c r="C186" s="262">
        <v>27328</v>
      </c>
      <c r="D186" s="263">
        <v>104.64484013019337</v>
      </c>
      <c r="E186" s="262">
        <v>1957</v>
      </c>
      <c r="F186" s="263">
        <v>3.8010332906032707</v>
      </c>
      <c r="G186" s="249">
        <v>238723</v>
      </c>
      <c r="H186" s="262">
        <v>115446</v>
      </c>
      <c r="I186" s="250">
        <v>93.647639056758351</v>
      </c>
      <c r="J186" s="249">
        <v>36599</v>
      </c>
      <c r="K186" s="250">
        <v>15.723381220786363</v>
      </c>
      <c r="L186" s="266"/>
    </row>
    <row r="187" spans="1:13" ht="12" customHeight="1">
      <c r="A187" s="261">
        <v>43739</v>
      </c>
      <c r="B187" s="249">
        <v>53468</v>
      </c>
      <c r="C187" s="249">
        <v>25</v>
      </c>
      <c r="D187" s="250">
        <v>4.6778811069737851E-2</v>
      </c>
      <c r="E187" s="249">
        <v>-158</v>
      </c>
      <c r="F187" s="250">
        <v>-0.29463320031328089</v>
      </c>
      <c r="G187" s="249">
        <v>237866</v>
      </c>
      <c r="H187" s="249">
        <v>-857</v>
      </c>
      <c r="I187" s="250">
        <v>-0.35899347779644192</v>
      </c>
      <c r="J187" s="249">
        <v>-10413</v>
      </c>
      <c r="K187" s="250">
        <v>-4.2971393671283078</v>
      </c>
      <c r="L187" s="266"/>
    </row>
    <row r="188" spans="1:13" ht="12" customHeight="1">
      <c r="A188" s="261">
        <v>43770</v>
      </c>
      <c r="B188" s="262">
        <v>38250</v>
      </c>
      <c r="C188" s="262">
        <v>-15218</v>
      </c>
      <c r="D188" s="263">
        <v>-28.461883743547542</v>
      </c>
      <c r="E188" s="262">
        <v>-5114</v>
      </c>
      <c r="F188" s="263">
        <v>-11.793192509916059</v>
      </c>
      <c r="G188" s="249">
        <v>171612</v>
      </c>
      <c r="H188" s="262">
        <v>-66254</v>
      </c>
      <c r="I188" s="250">
        <v>-27.853497347245927</v>
      </c>
      <c r="J188" s="249">
        <v>-21503</v>
      </c>
      <c r="K188" s="250">
        <v>-10.883572148016176</v>
      </c>
      <c r="L188" s="266"/>
    </row>
    <row r="189" spans="1:13" ht="12" customHeight="1">
      <c r="A189" s="261">
        <v>43800</v>
      </c>
      <c r="B189" s="249">
        <v>30626</v>
      </c>
      <c r="C189" s="249">
        <v>-7624</v>
      </c>
      <c r="D189" s="250">
        <v>-19.93202614379085</v>
      </c>
      <c r="E189" s="249">
        <v>-2179</v>
      </c>
      <c r="F189" s="250">
        <v>-6.6422801402225273</v>
      </c>
      <c r="G189" s="249">
        <v>139077</v>
      </c>
      <c r="H189" s="249">
        <v>-32535</v>
      </c>
      <c r="I189" s="250">
        <v>-18.958464443045941</v>
      </c>
      <c r="J189" s="249">
        <v>20260</v>
      </c>
      <c r="K189" s="250">
        <v>13.993838842918123</v>
      </c>
      <c r="L189" s="266"/>
    </row>
    <row r="190" spans="1:13" ht="12" customHeight="1">
      <c r="A190" s="261">
        <v>43831</v>
      </c>
      <c r="B190" s="262">
        <v>38401</v>
      </c>
      <c r="C190" s="262">
        <v>7775</v>
      </c>
      <c r="D190" s="263">
        <v>25.386926141187228</v>
      </c>
      <c r="E190" s="262">
        <v>-1764</v>
      </c>
      <c r="F190" s="263">
        <v>-4.3918834806423499</v>
      </c>
      <c r="G190" s="249">
        <v>178978</v>
      </c>
      <c r="H190" s="262">
        <v>39901</v>
      </c>
      <c r="I190" s="250">
        <v>28.689862450297316</v>
      </c>
      <c r="J190" s="249">
        <v>3331</v>
      </c>
      <c r="K190" s="250">
        <v>1.8367999647087367</v>
      </c>
      <c r="L190" s="359"/>
      <c r="M190" s="358"/>
    </row>
    <row r="191" spans="1:13" ht="12" customHeight="1">
      <c r="A191" s="261">
        <v>43862</v>
      </c>
      <c r="B191" s="249">
        <v>39635</v>
      </c>
      <c r="C191" s="249">
        <v>1234</v>
      </c>
      <c r="D191" s="250">
        <v>3.2134579828650294</v>
      </c>
      <c r="E191" s="249">
        <v>791</v>
      </c>
      <c r="F191" s="250">
        <v>2.036350530326434</v>
      </c>
      <c r="G191" s="249">
        <v>178193</v>
      </c>
      <c r="H191" s="249">
        <v>-785</v>
      </c>
      <c r="I191" s="250">
        <v>-0.43860139234989776</v>
      </c>
      <c r="J191" s="249">
        <v>11866</v>
      </c>
      <c r="K191" s="250">
        <v>7.0339128733765275</v>
      </c>
      <c r="L191" s="359"/>
      <c r="M191" s="358"/>
    </row>
    <row r="192" spans="1:13" ht="12" customHeight="1">
      <c r="A192" s="261">
        <v>43891</v>
      </c>
      <c r="B192" s="262">
        <v>29753</v>
      </c>
      <c r="C192" s="262">
        <v>-9882</v>
      </c>
      <c r="D192" s="263">
        <v>-24.932509145956857</v>
      </c>
      <c r="E192" s="262">
        <v>-10845</v>
      </c>
      <c r="F192" s="263">
        <v>-26.713138578255087</v>
      </c>
      <c r="G192" s="249">
        <v>145393</v>
      </c>
      <c r="H192" s="262">
        <v>-32800</v>
      </c>
      <c r="I192" s="250">
        <v>-18.407008131632555</v>
      </c>
      <c r="J192" s="249">
        <v>-43924</v>
      </c>
      <c r="K192" s="250">
        <v>-24.426513032404447</v>
      </c>
      <c r="L192" s="359"/>
      <c r="M192" s="358"/>
    </row>
    <row r="193" spans="1:13" ht="12" customHeight="1">
      <c r="A193" s="261">
        <v>43922</v>
      </c>
      <c r="B193" s="249">
        <v>10917</v>
      </c>
      <c r="C193" s="249">
        <v>-18836</v>
      </c>
      <c r="D193" s="250">
        <v>-63.307901724195879</v>
      </c>
      <c r="E193" s="249">
        <v>-27545</v>
      </c>
      <c r="F193" s="250">
        <v>-71.616140606312726</v>
      </c>
      <c r="G193" s="249">
        <v>59042</v>
      </c>
      <c r="H193" s="249">
        <v>-86351</v>
      </c>
      <c r="I193" s="250">
        <v>-59.391442504109548</v>
      </c>
      <c r="J193" s="249">
        <v>-81510</v>
      </c>
      <c r="K193" s="250">
        <v>-46.582466567607725</v>
      </c>
      <c r="L193" s="359"/>
      <c r="M193" s="358"/>
    </row>
    <row r="194" spans="1:13" ht="12" customHeight="1">
      <c r="A194" s="261">
        <v>43952</v>
      </c>
      <c r="B194" s="249">
        <v>14800</v>
      </c>
      <c r="C194" s="249">
        <v>3883</v>
      </c>
      <c r="D194" s="250">
        <v>35.568379591462858</v>
      </c>
      <c r="E194" s="249">
        <v>-21852</v>
      </c>
      <c r="F194" s="250">
        <v>-59.620211721052058</v>
      </c>
      <c r="G194" s="249">
        <v>76692</v>
      </c>
      <c r="H194" s="249">
        <v>17650</v>
      </c>
      <c r="I194" s="250">
        <v>29.893973781375969</v>
      </c>
      <c r="J194" s="249">
        <v>8469</v>
      </c>
      <c r="K194" s="250">
        <v>4.5986935344616935</v>
      </c>
      <c r="L194" s="359"/>
      <c r="M194" s="358"/>
    </row>
    <row r="195" spans="1:13" ht="12" customHeight="1">
      <c r="A195" s="261">
        <v>43983</v>
      </c>
      <c r="B195" s="249">
        <v>23389</v>
      </c>
      <c r="C195" s="249">
        <v>8589</v>
      </c>
      <c r="D195" s="250">
        <v>58.033783783783782</v>
      </c>
      <c r="E195" s="249">
        <v>-13340</v>
      </c>
      <c r="F195" s="250">
        <v>-36.320074055923115</v>
      </c>
      <c r="G195" s="249">
        <v>114393</v>
      </c>
      <c r="H195" s="249">
        <v>37701</v>
      </c>
      <c r="I195" s="250">
        <v>49.158973556563915</v>
      </c>
      <c r="J195" s="249">
        <v>47703</v>
      </c>
      <c r="K195" s="250">
        <v>27.390488002342686</v>
      </c>
      <c r="L195" s="359"/>
      <c r="M195" s="358"/>
    </row>
    <row r="196" spans="1:13" ht="12" customHeight="1">
      <c r="A196" s="261">
        <v>44013</v>
      </c>
      <c r="B196" s="249">
        <v>26288</v>
      </c>
      <c r="C196" s="249">
        <v>2899</v>
      </c>
      <c r="D196" s="250">
        <v>12.39471546453461</v>
      </c>
      <c r="E196" s="249">
        <v>-11358</v>
      </c>
      <c r="F196" s="250">
        <v>-30.170536046326301</v>
      </c>
      <c r="G196" s="249">
        <v>141105</v>
      </c>
      <c r="H196" s="249">
        <v>26712</v>
      </c>
      <c r="I196" s="250">
        <v>23.35107917442501</v>
      </c>
      <c r="J196" s="249">
        <v>15158</v>
      </c>
      <c r="K196" s="250">
        <v>8.1620565065450457</v>
      </c>
      <c r="L196" s="359"/>
      <c r="M196" s="358"/>
    </row>
    <row r="197" spans="1:13" ht="12" customHeight="1">
      <c r="A197" s="268">
        <v>44044</v>
      </c>
      <c r="B197" s="269">
        <v>18784</v>
      </c>
      <c r="C197" s="269">
        <f t="shared" ref="C197" si="0">B197-B196</f>
        <v>-7504</v>
      </c>
      <c r="D197" s="270">
        <f t="shared" ref="D197" si="1">100*C197/B196</f>
        <v>-28.545343883140596</v>
      </c>
      <c r="E197" s="269">
        <f t="shared" ref="E197" si="2">B197-B185</f>
        <v>-7331</v>
      </c>
      <c r="F197" s="270">
        <f t="shared" ref="F197" si="3">100*E197/B185</f>
        <v>-28.071989278192611</v>
      </c>
      <c r="G197" s="271">
        <v>96275</v>
      </c>
      <c r="H197" s="269">
        <f t="shared" ref="H197" si="4">G197-G196</f>
        <v>-44830</v>
      </c>
      <c r="I197" s="270">
        <f t="shared" ref="I197" si="5">100*H197/G196</f>
        <v>-31.770667233620355</v>
      </c>
      <c r="J197" s="269">
        <f t="shared" ref="J197" si="6">H197-H185</f>
        <v>17606</v>
      </c>
      <c r="K197" s="270">
        <f t="shared" ref="K197" si="7">100*J197/G185</f>
        <v>14.281658379097479</v>
      </c>
      <c r="L197" s="359"/>
      <c r="M197" s="358"/>
    </row>
    <row r="199" spans="1:13">
      <c r="A199" s="120" t="s">
        <v>152</v>
      </c>
    </row>
    <row r="200" spans="1:13">
      <c r="A200" s="25"/>
    </row>
    <row r="223" spans="6:6">
      <c r="F223" s="257" t="s">
        <v>64</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23"/>
  <sheetViews>
    <sheetView zoomScaleNormal="100" workbookViewId="0"/>
  </sheetViews>
  <sheetFormatPr baseColWidth="10" defaultColWidth="9.140625" defaultRowHeight="15"/>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c r="D2" s="260"/>
      <c r="I2" s="28" t="s">
        <v>65</v>
      </c>
    </row>
    <row r="3" spans="1:11" ht="18.75" customHeight="1"/>
    <row r="4" spans="1:11" ht="24" customHeight="1">
      <c r="C4" s="29"/>
      <c r="K4" s="2" t="s">
        <v>482</v>
      </c>
    </row>
    <row r="5" spans="1:11" s="45" customFormat="1" ht="31.5" customHeight="1">
      <c r="A5" s="357" t="s">
        <v>56</v>
      </c>
      <c r="B5" s="357"/>
      <c r="C5" s="357"/>
      <c r="D5" s="357"/>
      <c r="E5" s="357"/>
      <c r="F5" s="357"/>
      <c r="G5" s="357"/>
      <c r="H5" s="357"/>
      <c r="I5" s="357"/>
      <c r="J5" s="357"/>
      <c r="K5" s="357"/>
    </row>
    <row r="6" spans="1:11" s="45" customFormat="1" ht="16.5" customHeight="1">
      <c r="A6" s="350"/>
      <c r="B6" s="352" t="s">
        <v>474</v>
      </c>
      <c r="C6" s="353"/>
      <c r="D6" s="353"/>
      <c r="E6" s="353"/>
      <c r="F6" s="353"/>
      <c r="G6" s="353"/>
      <c r="H6" s="353"/>
      <c r="I6" s="353"/>
      <c r="J6" s="353"/>
      <c r="K6" s="354"/>
    </row>
    <row r="7" spans="1:11" s="45" customFormat="1" ht="16.5" customHeight="1">
      <c r="A7" s="350"/>
      <c r="B7" s="293" t="s">
        <v>471</v>
      </c>
      <c r="C7" s="294"/>
      <c r="D7" s="294"/>
      <c r="E7" s="294"/>
      <c r="F7" s="327"/>
      <c r="G7" s="293" t="s">
        <v>472</v>
      </c>
      <c r="H7" s="294"/>
      <c r="I7" s="294"/>
      <c r="J7" s="294"/>
      <c r="K7" s="327"/>
    </row>
    <row r="8" spans="1:11" s="45" customFormat="1" ht="25.5" customHeight="1">
      <c r="A8" s="350"/>
      <c r="B8" s="355" t="s">
        <v>82</v>
      </c>
      <c r="C8" s="348" t="s">
        <v>83</v>
      </c>
      <c r="D8" s="349"/>
      <c r="E8" s="348" t="s">
        <v>426</v>
      </c>
      <c r="F8" s="349"/>
      <c r="G8" s="355" t="s">
        <v>82</v>
      </c>
      <c r="H8" s="348" t="s">
        <v>83</v>
      </c>
      <c r="I8" s="349"/>
      <c r="J8" s="348" t="s">
        <v>426</v>
      </c>
      <c r="K8" s="349"/>
    </row>
    <row r="9" spans="1:11" s="45" customFormat="1" ht="15" customHeight="1">
      <c r="A9" s="351"/>
      <c r="B9" s="356"/>
      <c r="C9" s="46" t="s">
        <v>427</v>
      </c>
      <c r="D9" s="47" t="s">
        <v>86</v>
      </c>
      <c r="E9" s="46" t="s">
        <v>427</v>
      </c>
      <c r="F9" s="47" t="s">
        <v>86</v>
      </c>
      <c r="G9" s="356"/>
      <c r="H9" s="46" t="s">
        <v>427</v>
      </c>
      <c r="I9" s="47" t="s">
        <v>86</v>
      </c>
      <c r="J9" s="46" t="s">
        <v>427</v>
      </c>
      <c r="K9" s="47" t="s">
        <v>86</v>
      </c>
    </row>
    <row r="10" spans="1:11" ht="12" customHeight="1">
      <c r="A10" s="261">
        <v>38353</v>
      </c>
      <c r="B10" s="249">
        <v>133871</v>
      </c>
      <c r="C10" s="249">
        <v>224</v>
      </c>
      <c r="D10" s="250">
        <v>0.16760570757293466</v>
      </c>
      <c r="E10" s="249">
        <v>-13675</v>
      </c>
      <c r="F10" s="250">
        <v>-9.2682959890474841</v>
      </c>
      <c r="G10" s="249">
        <v>1165423</v>
      </c>
      <c r="H10" s="249">
        <v>33764</v>
      </c>
      <c r="I10" s="250">
        <v>2.9835842775959898</v>
      </c>
      <c r="J10" s="249">
        <v>-110947</v>
      </c>
      <c r="K10" s="250">
        <v>-8.6923854368247451</v>
      </c>
    </row>
    <row r="11" spans="1:11" ht="12" customHeight="1">
      <c r="A11" s="261">
        <v>38384</v>
      </c>
      <c r="B11" s="249">
        <v>140346</v>
      </c>
      <c r="C11" s="249">
        <v>6475</v>
      </c>
      <c r="D11" s="250">
        <v>4.8367458224708866</v>
      </c>
      <c r="E11" s="249">
        <v>-50651</v>
      </c>
      <c r="F11" s="250">
        <v>-26.519264700492677</v>
      </c>
      <c r="G11" s="249">
        <v>1095181</v>
      </c>
      <c r="H11" s="249">
        <v>-70242</v>
      </c>
      <c r="I11" s="250">
        <v>-6.0271678180368848</v>
      </c>
      <c r="J11" s="249">
        <v>-153323</v>
      </c>
      <c r="K11" s="250">
        <v>-12.280537347097006</v>
      </c>
    </row>
    <row r="12" spans="1:11" ht="12" customHeight="1">
      <c r="A12" s="261">
        <v>38412</v>
      </c>
      <c r="B12" s="249">
        <v>149289</v>
      </c>
      <c r="C12" s="249">
        <v>8943</v>
      </c>
      <c r="D12" s="250">
        <v>6.3721089307853447</v>
      </c>
      <c r="E12" s="249">
        <v>-47980</v>
      </c>
      <c r="F12" s="250">
        <v>-24.32211852850676</v>
      </c>
      <c r="G12" s="249">
        <v>1166673</v>
      </c>
      <c r="H12" s="249">
        <v>71492</v>
      </c>
      <c r="I12" s="250">
        <v>6.5278707355222565</v>
      </c>
      <c r="J12" s="249">
        <v>-109120</v>
      </c>
      <c r="K12" s="250">
        <v>-8.5531116725048655</v>
      </c>
    </row>
    <row r="13" spans="1:11" ht="12" customHeight="1">
      <c r="A13" s="261">
        <v>38443</v>
      </c>
      <c r="B13" s="249">
        <v>154193</v>
      </c>
      <c r="C13" s="249">
        <v>4904</v>
      </c>
      <c r="D13" s="250">
        <v>3.2849037772374388</v>
      </c>
      <c r="E13" s="249">
        <v>8164</v>
      </c>
      <c r="F13" s="250">
        <v>5.590670346301077</v>
      </c>
      <c r="G13" s="249">
        <v>1189650</v>
      </c>
      <c r="H13" s="249">
        <v>22977</v>
      </c>
      <c r="I13" s="250">
        <v>1.9694464515764056</v>
      </c>
      <c r="J13" s="249">
        <v>59654</v>
      </c>
      <c r="K13" s="250">
        <v>5.2791337314468372</v>
      </c>
    </row>
    <row r="14" spans="1:11" ht="12" customHeight="1">
      <c r="A14" s="261">
        <v>38473</v>
      </c>
      <c r="B14" s="249">
        <v>169201</v>
      </c>
      <c r="C14" s="249">
        <v>15008</v>
      </c>
      <c r="D14" s="250">
        <v>9.733256373505931</v>
      </c>
      <c r="E14" s="249">
        <v>30020</v>
      </c>
      <c r="F14" s="250">
        <v>21.569036003477486</v>
      </c>
      <c r="G14" s="249">
        <v>1295256</v>
      </c>
      <c r="H14" s="249">
        <v>105606</v>
      </c>
      <c r="I14" s="250">
        <v>8.8770646828899249</v>
      </c>
      <c r="J14" s="249">
        <v>139269</v>
      </c>
      <c r="K14" s="250">
        <v>12.04762683317373</v>
      </c>
    </row>
    <row r="15" spans="1:11" ht="12" customHeight="1">
      <c r="A15" s="261">
        <v>38504</v>
      </c>
      <c r="B15" s="249">
        <v>189972</v>
      </c>
      <c r="C15" s="249">
        <v>20771</v>
      </c>
      <c r="D15" s="250">
        <v>12.275932175341753</v>
      </c>
      <c r="E15" s="249">
        <v>30506</v>
      </c>
      <c r="F15" s="250">
        <v>19.130096697728668</v>
      </c>
      <c r="G15" s="249">
        <v>1433947</v>
      </c>
      <c r="H15" s="249">
        <v>138691</v>
      </c>
      <c r="I15" s="250">
        <v>10.707613012408357</v>
      </c>
      <c r="J15" s="249">
        <v>159654</v>
      </c>
      <c r="K15" s="250">
        <v>12.52882971184806</v>
      </c>
    </row>
    <row r="16" spans="1:11" ht="12" customHeight="1">
      <c r="A16" s="261">
        <v>38534</v>
      </c>
      <c r="B16" s="249">
        <v>171649</v>
      </c>
      <c r="C16" s="249">
        <v>-18323</v>
      </c>
      <c r="D16" s="250">
        <v>-9.6451055945086637</v>
      </c>
      <c r="E16" s="249">
        <v>1712</v>
      </c>
      <c r="F16" s="250">
        <v>1.0074321660380023</v>
      </c>
      <c r="G16" s="249">
        <v>1453933</v>
      </c>
      <c r="H16" s="249">
        <v>19986</v>
      </c>
      <c r="I16" s="250">
        <v>1.3937753626877423</v>
      </c>
      <c r="J16" s="249">
        <v>77745</v>
      </c>
      <c r="K16" s="250">
        <v>5.6493008222713756</v>
      </c>
    </row>
    <row r="17" spans="1:11" ht="12" customHeight="1">
      <c r="A17" s="261">
        <v>38565</v>
      </c>
      <c r="B17" s="249">
        <v>143546</v>
      </c>
      <c r="C17" s="249">
        <v>-28103</v>
      </c>
      <c r="D17" s="250">
        <v>-16.372364534602589</v>
      </c>
      <c r="E17" s="249">
        <v>17640</v>
      </c>
      <c r="F17" s="250">
        <v>14.010452242148904</v>
      </c>
      <c r="G17" s="249">
        <v>1206336</v>
      </c>
      <c r="H17" s="249">
        <v>-247597</v>
      </c>
      <c r="I17" s="250">
        <v>-17.029464218777619</v>
      </c>
      <c r="J17" s="249">
        <v>162579</v>
      </c>
      <c r="K17" s="250">
        <v>15.576326673737277</v>
      </c>
    </row>
    <row r="18" spans="1:11" ht="12" customHeight="1">
      <c r="A18" s="261">
        <v>38596</v>
      </c>
      <c r="B18" s="249">
        <v>187060</v>
      </c>
      <c r="C18" s="249">
        <v>43514</v>
      </c>
      <c r="D18" s="250">
        <v>30.313627687291877</v>
      </c>
      <c r="E18" s="249">
        <v>12312</v>
      </c>
      <c r="F18" s="250">
        <v>7.0455741982740863</v>
      </c>
      <c r="G18" s="249">
        <v>1479059</v>
      </c>
      <c r="H18" s="249">
        <v>272723</v>
      </c>
      <c r="I18" s="250">
        <v>22.607548808955382</v>
      </c>
      <c r="J18" s="249">
        <v>126726</v>
      </c>
      <c r="K18" s="250">
        <v>9.3709167786336653</v>
      </c>
    </row>
    <row r="19" spans="1:11" ht="12" customHeight="1">
      <c r="A19" s="261">
        <v>38626</v>
      </c>
      <c r="B19" s="249">
        <v>205191</v>
      </c>
      <c r="C19" s="249">
        <v>18131</v>
      </c>
      <c r="D19" s="250">
        <v>9.6926119961509674</v>
      </c>
      <c r="E19" s="249">
        <v>34812</v>
      </c>
      <c r="F19" s="250">
        <v>20.432095504727695</v>
      </c>
      <c r="G19" s="249">
        <v>1488952</v>
      </c>
      <c r="H19" s="249">
        <v>9893</v>
      </c>
      <c r="I19" s="250">
        <v>0.66887122149961564</v>
      </c>
      <c r="J19" s="249">
        <v>144735</v>
      </c>
      <c r="K19" s="250">
        <v>10.767234754507642</v>
      </c>
    </row>
    <row r="20" spans="1:11" ht="12" customHeight="1">
      <c r="A20" s="261">
        <v>38657</v>
      </c>
      <c r="B20" s="249">
        <v>195510</v>
      </c>
      <c r="C20" s="249">
        <v>-9681</v>
      </c>
      <c r="D20" s="250">
        <v>-4.7180431890287586</v>
      </c>
      <c r="E20" s="249">
        <v>30676</v>
      </c>
      <c r="F20" s="250">
        <v>18.610238179016466</v>
      </c>
      <c r="G20" s="249">
        <v>1426580</v>
      </c>
      <c r="H20" s="249">
        <v>-62372</v>
      </c>
      <c r="I20" s="250">
        <v>-4.1889866160897062</v>
      </c>
      <c r="J20" s="249">
        <v>104611</v>
      </c>
      <c r="K20" s="250">
        <v>7.9132717938166479</v>
      </c>
    </row>
    <row r="21" spans="1:11" ht="12" customHeight="1">
      <c r="A21" s="261">
        <v>38687</v>
      </c>
      <c r="B21" s="249">
        <v>164216</v>
      </c>
      <c r="C21" s="249">
        <v>-31294</v>
      </c>
      <c r="D21" s="250">
        <v>-16.006342386578691</v>
      </c>
      <c r="E21" s="249">
        <v>30569</v>
      </c>
      <c r="F21" s="250">
        <v>22.87294140534393</v>
      </c>
      <c r="G21" s="249">
        <v>1221137</v>
      </c>
      <c r="H21" s="249">
        <v>-205443</v>
      </c>
      <c r="I21" s="250">
        <v>-14.40108511264703</v>
      </c>
      <c r="J21" s="249">
        <v>89478</v>
      </c>
      <c r="K21" s="250">
        <v>7.9067987794909955</v>
      </c>
    </row>
    <row r="22" spans="1:11" ht="12" customHeight="1">
      <c r="A22" s="261">
        <v>38718</v>
      </c>
      <c r="B22" s="249">
        <v>164490</v>
      </c>
      <c r="C22" s="249">
        <v>274</v>
      </c>
      <c r="D22" s="250">
        <v>0.16685341257855507</v>
      </c>
      <c r="E22" s="249">
        <v>30619</v>
      </c>
      <c r="F22" s="250">
        <v>22.872018585055763</v>
      </c>
      <c r="G22" s="249">
        <v>1312800</v>
      </c>
      <c r="H22" s="249">
        <v>91663</v>
      </c>
      <c r="I22" s="250">
        <v>7.5063649696962749</v>
      </c>
      <c r="J22" s="249">
        <v>147377</v>
      </c>
      <c r="K22" s="250">
        <v>12.645794702867542</v>
      </c>
    </row>
    <row r="23" spans="1:11" ht="12" customHeight="1">
      <c r="A23" s="261">
        <v>38749</v>
      </c>
      <c r="B23" s="249">
        <v>171092</v>
      </c>
      <c r="C23" s="249">
        <v>6602</v>
      </c>
      <c r="D23" s="250">
        <v>4.0136178491093686</v>
      </c>
      <c r="E23" s="249">
        <v>30746</v>
      </c>
      <c r="F23" s="250">
        <v>21.907286278198168</v>
      </c>
      <c r="G23" s="249">
        <v>1206107</v>
      </c>
      <c r="H23" s="249">
        <v>-106693</v>
      </c>
      <c r="I23" s="250">
        <v>-8.1271328458257166</v>
      </c>
      <c r="J23" s="249">
        <v>110926</v>
      </c>
      <c r="K23" s="250">
        <v>10.128554092885103</v>
      </c>
    </row>
    <row r="24" spans="1:11" ht="12" customHeight="1">
      <c r="A24" s="261">
        <v>38777</v>
      </c>
      <c r="B24" s="249">
        <v>191209</v>
      </c>
      <c r="C24" s="249">
        <v>20117</v>
      </c>
      <c r="D24" s="250">
        <v>11.758001543029481</v>
      </c>
      <c r="E24" s="249">
        <v>41920</v>
      </c>
      <c r="F24" s="250">
        <v>28.079764751589199</v>
      </c>
      <c r="G24" s="249">
        <v>1379250</v>
      </c>
      <c r="H24" s="249">
        <v>173143</v>
      </c>
      <c r="I24" s="250">
        <v>14.355525670607998</v>
      </c>
      <c r="J24" s="249">
        <v>212577</v>
      </c>
      <c r="K24" s="250">
        <v>18.220786801443079</v>
      </c>
    </row>
    <row r="25" spans="1:11" ht="12" customHeight="1">
      <c r="A25" s="261">
        <v>38808</v>
      </c>
      <c r="B25" s="249">
        <v>152117</v>
      </c>
      <c r="C25" s="249">
        <v>-39092</v>
      </c>
      <c r="D25" s="250">
        <v>-20.444644342055028</v>
      </c>
      <c r="E25" s="249">
        <v>-2076</v>
      </c>
      <c r="F25" s="250">
        <v>-1.346364620962041</v>
      </c>
      <c r="G25" s="249">
        <v>1158555</v>
      </c>
      <c r="H25" s="249">
        <v>-220695</v>
      </c>
      <c r="I25" s="250">
        <v>-16.001087547580205</v>
      </c>
      <c r="J25" s="249">
        <v>-31095</v>
      </c>
      <c r="K25" s="250">
        <v>-2.6137939730172741</v>
      </c>
    </row>
    <row r="26" spans="1:11" ht="12" customHeight="1">
      <c r="A26" s="261">
        <v>38838</v>
      </c>
      <c r="B26" s="249">
        <v>186333</v>
      </c>
      <c r="C26" s="249">
        <v>34216</v>
      </c>
      <c r="D26" s="250">
        <v>22.493212461460587</v>
      </c>
      <c r="E26" s="249">
        <v>17132</v>
      </c>
      <c r="F26" s="250">
        <v>10.125235666455872</v>
      </c>
      <c r="G26" s="249">
        <v>1470698</v>
      </c>
      <c r="H26" s="249">
        <v>312143</v>
      </c>
      <c r="I26" s="250">
        <v>26.942441230670966</v>
      </c>
      <c r="J26" s="249">
        <v>175442</v>
      </c>
      <c r="K26" s="250">
        <v>13.544967172512616</v>
      </c>
    </row>
    <row r="27" spans="1:11" ht="12" customHeight="1">
      <c r="A27" s="261">
        <v>38869</v>
      </c>
      <c r="B27" s="249">
        <v>200367</v>
      </c>
      <c r="C27" s="249">
        <v>14034</v>
      </c>
      <c r="D27" s="250">
        <v>7.5316771586353468</v>
      </c>
      <c r="E27" s="249">
        <v>10395</v>
      </c>
      <c r="F27" s="250">
        <v>5.4718590108015919</v>
      </c>
      <c r="G27" s="249">
        <v>1503269</v>
      </c>
      <c r="H27" s="249">
        <v>32571</v>
      </c>
      <c r="I27" s="250">
        <v>2.2146626975762529</v>
      </c>
      <c r="J27" s="249">
        <v>69322</v>
      </c>
      <c r="K27" s="250">
        <v>4.8343488287921383</v>
      </c>
    </row>
    <row r="28" spans="1:11" ht="12" customHeight="1">
      <c r="A28" s="261">
        <v>38899</v>
      </c>
      <c r="B28" s="249">
        <v>188949</v>
      </c>
      <c r="C28" s="249">
        <v>-11418</v>
      </c>
      <c r="D28" s="250">
        <v>-5.6985431732770371</v>
      </c>
      <c r="E28" s="249">
        <v>17300</v>
      </c>
      <c r="F28" s="250">
        <v>10.078707129083186</v>
      </c>
      <c r="G28" s="249">
        <v>1502607</v>
      </c>
      <c r="H28" s="249">
        <v>-662</v>
      </c>
      <c r="I28" s="250">
        <v>-4.4037361244062108E-2</v>
      </c>
      <c r="J28" s="249">
        <v>48674</v>
      </c>
      <c r="K28" s="250">
        <v>3.3477471107678278</v>
      </c>
    </row>
    <row r="29" spans="1:11" ht="12" customHeight="1">
      <c r="A29" s="261">
        <v>38930</v>
      </c>
      <c r="B29" s="249">
        <v>130469</v>
      </c>
      <c r="C29" s="249">
        <v>-58480</v>
      </c>
      <c r="D29" s="250">
        <v>-30.950150569730457</v>
      </c>
      <c r="E29" s="249">
        <v>-13077</v>
      </c>
      <c r="F29" s="250">
        <v>-9.1099717163835976</v>
      </c>
      <c r="G29" s="249">
        <v>1182923</v>
      </c>
      <c r="H29" s="249">
        <v>-319684</v>
      </c>
      <c r="I29" s="250">
        <v>-21.275290212277728</v>
      </c>
      <c r="J29" s="249">
        <v>-23413</v>
      </c>
      <c r="K29" s="250">
        <v>-1.9408357207278901</v>
      </c>
    </row>
    <row r="30" spans="1:11" ht="12" customHeight="1">
      <c r="A30" s="261">
        <v>38961</v>
      </c>
      <c r="B30" s="249">
        <v>189516</v>
      </c>
      <c r="C30" s="249">
        <v>59047</v>
      </c>
      <c r="D30" s="250">
        <v>45.257494117376538</v>
      </c>
      <c r="E30" s="249">
        <v>2456</v>
      </c>
      <c r="F30" s="250">
        <v>1.312947717309954</v>
      </c>
      <c r="G30" s="249">
        <v>1474047</v>
      </c>
      <c r="H30" s="249">
        <v>291124</v>
      </c>
      <c r="I30" s="250">
        <v>24.610562141407346</v>
      </c>
      <c r="J30" s="249">
        <v>-5012</v>
      </c>
      <c r="K30" s="250">
        <v>-0.3388641021081647</v>
      </c>
    </row>
    <row r="31" spans="1:11" ht="12" customHeight="1">
      <c r="A31" s="261">
        <v>38991</v>
      </c>
      <c r="B31" s="249">
        <v>204681</v>
      </c>
      <c r="C31" s="249">
        <v>15165</v>
      </c>
      <c r="D31" s="250">
        <v>8.0019628949534596</v>
      </c>
      <c r="E31" s="249">
        <v>-510</v>
      </c>
      <c r="F31" s="250">
        <v>-0.2485489129640189</v>
      </c>
      <c r="G31" s="249">
        <v>1579519</v>
      </c>
      <c r="H31" s="249">
        <v>105472</v>
      </c>
      <c r="I31" s="250">
        <v>7.1552670979961972</v>
      </c>
      <c r="J31" s="249">
        <v>90567</v>
      </c>
      <c r="K31" s="250">
        <v>6.0826003793272045</v>
      </c>
    </row>
    <row r="32" spans="1:11" ht="12" customHeight="1">
      <c r="A32" s="261">
        <v>39022</v>
      </c>
      <c r="B32" s="249">
        <v>190776</v>
      </c>
      <c r="C32" s="249">
        <v>-13905</v>
      </c>
      <c r="D32" s="250">
        <v>-6.7934981752092281</v>
      </c>
      <c r="E32" s="249">
        <v>-4734</v>
      </c>
      <c r="F32" s="250">
        <v>-2.4213595212521097</v>
      </c>
      <c r="G32" s="249">
        <v>1428591</v>
      </c>
      <c r="H32" s="249">
        <v>-150928</v>
      </c>
      <c r="I32" s="250">
        <v>-9.5553139911580676</v>
      </c>
      <c r="J32" s="249">
        <v>2011</v>
      </c>
      <c r="K32" s="250">
        <v>0.14096650731119181</v>
      </c>
    </row>
    <row r="33" spans="1:11" ht="12" customHeight="1">
      <c r="A33" s="261">
        <v>39052</v>
      </c>
      <c r="B33" s="249">
        <v>145446</v>
      </c>
      <c r="C33" s="249">
        <v>-45330</v>
      </c>
      <c r="D33" s="250">
        <v>-23.760850421436658</v>
      </c>
      <c r="E33" s="249">
        <v>-18770</v>
      </c>
      <c r="F33" s="250">
        <v>-11.430067715691528</v>
      </c>
      <c r="G33" s="249">
        <v>1151161</v>
      </c>
      <c r="H33" s="249">
        <v>-277430</v>
      </c>
      <c r="I33" s="250">
        <v>-19.41983394827491</v>
      </c>
      <c r="J33" s="249">
        <v>-69976</v>
      </c>
      <c r="K33" s="250">
        <v>-5.7303971626443229</v>
      </c>
    </row>
    <row r="34" spans="1:11" ht="12" customHeight="1">
      <c r="A34" s="261">
        <v>39083</v>
      </c>
      <c r="B34" s="249">
        <v>166834</v>
      </c>
      <c r="C34" s="249">
        <v>21388</v>
      </c>
      <c r="D34" s="250">
        <v>14.70511392544312</v>
      </c>
      <c r="E34" s="249">
        <v>2344</v>
      </c>
      <c r="F34" s="250">
        <v>1.4250106389446167</v>
      </c>
      <c r="G34" s="249">
        <v>1397728</v>
      </c>
      <c r="H34" s="249">
        <v>246567</v>
      </c>
      <c r="I34" s="250">
        <v>21.418984833572367</v>
      </c>
      <c r="J34" s="249">
        <v>84928</v>
      </c>
      <c r="K34" s="250">
        <v>6.469226081657526</v>
      </c>
    </row>
    <row r="35" spans="1:11" ht="12" customHeight="1">
      <c r="A35" s="261">
        <v>39114</v>
      </c>
      <c r="B35" s="249">
        <v>160786</v>
      </c>
      <c r="C35" s="249">
        <v>-6048</v>
      </c>
      <c r="D35" s="250">
        <v>-3.6251603390196241</v>
      </c>
      <c r="E35" s="249">
        <v>-10306</v>
      </c>
      <c r="F35" s="250">
        <v>-6.0236597853786265</v>
      </c>
      <c r="G35" s="249">
        <v>1232440</v>
      </c>
      <c r="H35" s="249">
        <v>-165288</v>
      </c>
      <c r="I35" s="250">
        <v>-11.825476773735662</v>
      </c>
      <c r="J35" s="249">
        <v>26333</v>
      </c>
      <c r="K35" s="250">
        <v>2.1833054612899185</v>
      </c>
    </row>
    <row r="36" spans="1:11" ht="12" customHeight="1">
      <c r="A36" s="261">
        <v>39142</v>
      </c>
      <c r="B36" s="249">
        <v>181648</v>
      </c>
      <c r="C36" s="249">
        <v>20862</v>
      </c>
      <c r="D36" s="250">
        <v>12.975010262087496</v>
      </c>
      <c r="E36" s="249">
        <v>-9561</v>
      </c>
      <c r="F36" s="250">
        <v>-5.0002876433640679</v>
      </c>
      <c r="G36" s="249">
        <v>1371267</v>
      </c>
      <c r="H36" s="249">
        <v>138827</v>
      </c>
      <c r="I36" s="250">
        <v>11.264402323845379</v>
      </c>
      <c r="J36" s="249">
        <v>-7983</v>
      </c>
      <c r="K36" s="250">
        <v>-0.57879282218597061</v>
      </c>
    </row>
    <row r="37" spans="1:11" ht="12" customHeight="1">
      <c r="A37" s="261">
        <v>39173</v>
      </c>
      <c r="B37" s="249">
        <v>151174</v>
      </c>
      <c r="C37" s="249">
        <v>-30474</v>
      </c>
      <c r="D37" s="250">
        <v>-16.776402712939312</v>
      </c>
      <c r="E37" s="249">
        <v>-943</v>
      </c>
      <c r="F37" s="250">
        <v>-0.61991756345444626</v>
      </c>
      <c r="G37" s="249">
        <v>1217049</v>
      </c>
      <c r="H37" s="249">
        <v>-154218</v>
      </c>
      <c r="I37" s="250">
        <v>-11.246387465023224</v>
      </c>
      <c r="J37" s="249">
        <v>58494</v>
      </c>
      <c r="K37" s="250">
        <v>5.0488755389256443</v>
      </c>
    </row>
    <row r="38" spans="1:11" ht="12" customHeight="1">
      <c r="A38" s="261">
        <v>39203</v>
      </c>
      <c r="B38" s="249">
        <v>166452</v>
      </c>
      <c r="C38" s="249">
        <v>15278</v>
      </c>
      <c r="D38" s="250">
        <v>10.106235199174462</v>
      </c>
      <c r="E38" s="249">
        <v>-19881</v>
      </c>
      <c r="F38" s="250">
        <v>-10.66960763793853</v>
      </c>
      <c r="G38" s="249">
        <v>1435114</v>
      </c>
      <c r="H38" s="249">
        <v>218065</v>
      </c>
      <c r="I38" s="250">
        <v>17.917520165580843</v>
      </c>
      <c r="J38" s="249">
        <v>-35584</v>
      </c>
      <c r="K38" s="250">
        <v>-2.4195314061758428</v>
      </c>
    </row>
    <row r="39" spans="1:11" ht="12" customHeight="1">
      <c r="A39" s="261">
        <v>39234</v>
      </c>
      <c r="B39" s="249">
        <v>180671</v>
      </c>
      <c r="C39" s="249">
        <v>14219</v>
      </c>
      <c r="D39" s="250">
        <v>8.5424026145675622</v>
      </c>
      <c r="E39" s="249">
        <v>-19696</v>
      </c>
      <c r="F39" s="250">
        <v>-9.8299620196938626</v>
      </c>
      <c r="G39" s="249">
        <v>1403849</v>
      </c>
      <c r="H39" s="249">
        <v>-31265</v>
      </c>
      <c r="I39" s="250">
        <v>-2.1785725733286694</v>
      </c>
      <c r="J39" s="249">
        <v>-99420</v>
      </c>
      <c r="K39" s="250">
        <v>-6.6135867898559741</v>
      </c>
    </row>
    <row r="40" spans="1:11" ht="12" customHeight="1">
      <c r="A40" s="261">
        <v>39264</v>
      </c>
      <c r="B40" s="249">
        <v>196724</v>
      </c>
      <c r="C40" s="249">
        <v>16053</v>
      </c>
      <c r="D40" s="250">
        <v>8.8852112403208032</v>
      </c>
      <c r="E40" s="249">
        <v>7775</v>
      </c>
      <c r="F40" s="250">
        <v>4.1148669746862909</v>
      </c>
      <c r="G40" s="249">
        <v>1574077</v>
      </c>
      <c r="H40" s="249">
        <v>170228</v>
      </c>
      <c r="I40" s="250">
        <v>12.125805553161344</v>
      </c>
      <c r="J40" s="249">
        <v>71470</v>
      </c>
      <c r="K40" s="250">
        <v>4.7564000433912526</v>
      </c>
    </row>
    <row r="41" spans="1:11" ht="12" customHeight="1">
      <c r="A41" s="261">
        <v>39295</v>
      </c>
      <c r="B41" s="249">
        <v>136399</v>
      </c>
      <c r="C41" s="249">
        <v>-60325</v>
      </c>
      <c r="D41" s="250">
        <v>-30.664789247880279</v>
      </c>
      <c r="E41" s="249">
        <v>5930</v>
      </c>
      <c r="F41" s="250">
        <v>4.545140991346603</v>
      </c>
      <c r="G41" s="249">
        <v>1159452</v>
      </c>
      <c r="H41" s="249">
        <v>-414625</v>
      </c>
      <c r="I41" s="250">
        <v>-26.340833389980286</v>
      </c>
      <c r="J41" s="249">
        <v>-23471</v>
      </c>
      <c r="K41" s="250">
        <v>-1.9841528146802454</v>
      </c>
    </row>
    <row r="42" spans="1:11" ht="12" customHeight="1">
      <c r="A42" s="261">
        <v>39326</v>
      </c>
      <c r="B42" s="249">
        <v>173940</v>
      </c>
      <c r="C42" s="249">
        <v>37541</v>
      </c>
      <c r="D42" s="250">
        <v>27.522929053732067</v>
      </c>
      <c r="E42" s="249">
        <v>-15576</v>
      </c>
      <c r="F42" s="250">
        <v>-8.2188311277148109</v>
      </c>
      <c r="G42" s="249">
        <v>1403632</v>
      </c>
      <c r="H42" s="249">
        <v>244180</v>
      </c>
      <c r="I42" s="250">
        <v>21.059949010394565</v>
      </c>
      <c r="J42" s="249">
        <v>-70415</v>
      </c>
      <c r="K42" s="250">
        <v>-4.7769847230108677</v>
      </c>
    </row>
    <row r="43" spans="1:11" ht="12" customHeight="1">
      <c r="A43" s="261">
        <v>39356</v>
      </c>
      <c r="B43" s="249">
        <v>214454</v>
      </c>
      <c r="C43" s="249">
        <v>40514</v>
      </c>
      <c r="D43" s="250">
        <v>23.291939749338852</v>
      </c>
      <c r="E43" s="249">
        <v>9773</v>
      </c>
      <c r="F43" s="250">
        <v>4.7747470454023579</v>
      </c>
      <c r="G43" s="249">
        <v>1678305</v>
      </c>
      <c r="H43" s="249">
        <v>274673</v>
      </c>
      <c r="I43" s="250">
        <v>19.568733115232483</v>
      </c>
      <c r="J43" s="249">
        <v>98786</v>
      </c>
      <c r="K43" s="250">
        <v>6.2541824441491363</v>
      </c>
    </row>
    <row r="44" spans="1:11" ht="12" customHeight="1">
      <c r="A44" s="261">
        <v>39387</v>
      </c>
      <c r="B44" s="249">
        <v>183494</v>
      </c>
      <c r="C44" s="249">
        <v>-30960</v>
      </c>
      <c r="D44" s="250">
        <v>-14.436662407789083</v>
      </c>
      <c r="E44" s="249">
        <v>-7282</v>
      </c>
      <c r="F44" s="250">
        <v>-3.8170419759298864</v>
      </c>
      <c r="G44" s="249">
        <v>1402003</v>
      </c>
      <c r="H44" s="249">
        <v>-276302</v>
      </c>
      <c r="I44" s="250">
        <v>-16.463157769296998</v>
      </c>
      <c r="J44" s="249">
        <v>-26588</v>
      </c>
      <c r="K44" s="250">
        <v>-1.8611345024573163</v>
      </c>
    </row>
    <row r="45" spans="1:11" ht="12" customHeight="1">
      <c r="A45" s="261">
        <v>39417</v>
      </c>
      <c r="B45" s="249">
        <v>146266</v>
      </c>
      <c r="C45" s="249">
        <v>-37228</v>
      </c>
      <c r="D45" s="250">
        <v>-20.288401800603836</v>
      </c>
      <c r="E45" s="249">
        <v>820</v>
      </c>
      <c r="F45" s="250">
        <v>0.56378312225843263</v>
      </c>
      <c r="G45" s="249">
        <v>1126808</v>
      </c>
      <c r="H45" s="249">
        <v>-275195</v>
      </c>
      <c r="I45" s="250">
        <v>-19.628702648995759</v>
      </c>
      <c r="J45" s="249">
        <v>-24353</v>
      </c>
      <c r="K45" s="250">
        <v>-2.1155164221164546</v>
      </c>
    </row>
    <row r="46" spans="1:11" ht="12" customHeight="1">
      <c r="A46" s="261">
        <v>39448</v>
      </c>
      <c r="B46" s="249">
        <v>161400</v>
      </c>
      <c r="C46" s="249">
        <v>15134</v>
      </c>
      <c r="D46" s="250">
        <v>10.34690221924439</v>
      </c>
      <c r="E46" s="249">
        <v>-5434</v>
      </c>
      <c r="F46" s="250">
        <v>-3.2571298416389944</v>
      </c>
      <c r="G46" s="249">
        <v>1384597</v>
      </c>
      <c r="H46" s="249">
        <v>257789</v>
      </c>
      <c r="I46" s="250">
        <v>22.877810594173987</v>
      </c>
      <c r="J46" s="249">
        <v>-13131</v>
      </c>
      <c r="K46" s="250">
        <v>-0.93945316971542392</v>
      </c>
    </row>
    <row r="47" spans="1:11" ht="12" customHeight="1">
      <c r="A47" s="261">
        <v>39479</v>
      </c>
      <c r="B47" s="249">
        <v>157543</v>
      </c>
      <c r="C47" s="249">
        <v>-3857</v>
      </c>
      <c r="D47" s="250">
        <v>-2.3897149938042133</v>
      </c>
      <c r="E47" s="249">
        <v>-3243</v>
      </c>
      <c r="F47" s="250">
        <v>-2.0169666513253643</v>
      </c>
      <c r="G47" s="249">
        <v>1241167</v>
      </c>
      <c r="H47" s="249">
        <v>-143430</v>
      </c>
      <c r="I47" s="250">
        <v>-10.35897087744665</v>
      </c>
      <c r="J47" s="249">
        <v>8727</v>
      </c>
      <c r="K47" s="250">
        <v>0.70810749407679074</v>
      </c>
    </row>
    <row r="48" spans="1:11" ht="12" customHeight="1">
      <c r="A48" s="261">
        <v>39508</v>
      </c>
      <c r="B48" s="249">
        <v>137607</v>
      </c>
      <c r="C48" s="249">
        <v>-19936</v>
      </c>
      <c r="D48" s="250">
        <v>-12.654322946751046</v>
      </c>
      <c r="E48" s="249">
        <v>-44041</v>
      </c>
      <c r="F48" s="250">
        <v>-24.245243547960893</v>
      </c>
      <c r="G48" s="249">
        <v>1117511</v>
      </c>
      <c r="H48" s="249">
        <v>-123656</v>
      </c>
      <c r="I48" s="250">
        <v>-9.9628817072964395</v>
      </c>
      <c r="J48" s="249">
        <v>-253756</v>
      </c>
      <c r="K48" s="250">
        <v>-18.505221813111525</v>
      </c>
    </row>
    <row r="49" spans="1:11" ht="12" customHeight="1">
      <c r="A49" s="261">
        <v>39539</v>
      </c>
      <c r="B49" s="249">
        <v>160108</v>
      </c>
      <c r="C49" s="249">
        <v>22501</v>
      </c>
      <c r="D49" s="250">
        <v>16.351639088127783</v>
      </c>
      <c r="E49" s="249">
        <v>8934</v>
      </c>
      <c r="F49" s="250">
        <v>5.9097463849603766</v>
      </c>
      <c r="G49" s="249">
        <v>1270383</v>
      </c>
      <c r="H49" s="249">
        <v>152872</v>
      </c>
      <c r="I49" s="250">
        <v>13.679686374451794</v>
      </c>
      <c r="J49" s="249">
        <v>53334</v>
      </c>
      <c r="K49" s="250">
        <v>4.3822393346529189</v>
      </c>
    </row>
    <row r="50" spans="1:11" ht="12" customHeight="1">
      <c r="A50" s="261">
        <v>39569</v>
      </c>
      <c r="B50" s="249">
        <v>141566</v>
      </c>
      <c r="C50" s="249">
        <v>-18542</v>
      </c>
      <c r="D50" s="250">
        <v>-11.580932870312539</v>
      </c>
      <c r="E50" s="249">
        <v>-24886</v>
      </c>
      <c r="F50" s="250">
        <v>-14.950856703434024</v>
      </c>
      <c r="G50" s="249">
        <v>1220451</v>
      </c>
      <c r="H50" s="249">
        <v>-49932</v>
      </c>
      <c r="I50" s="250">
        <v>-3.9304682131294264</v>
      </c>
      <c r="J50" s="249">
        <v>-214663</v>
      </c>
      <c r="K50" s="250">
        <v>-14.957905783094583</v>
      </c>
    </row>
    <row r="51" spans="1:11" ht="12" customHeight="1">
      <c r="A51" s="261">
        <v>39600</v>
      </c>
      <c r="B51" s="249">
        <v>156034</v>
      </c>
      <c r="C51" s="249">
        <v>14468</v>
      </c>
      <c r="D51" s="250">
        <v>10.21996807142958</v>
      </c>
      <c r="E51" s="249">
        <v>-24637</v>
      </c>
      <c r="F51" s="250">
        <v>-13.6363887951027</v>
      </c>
      <c r="G51" s="249">
        <v>1265362</v>
      </c>
      <c r="H51" s="249">
        <v>44911</v>
      </c>
      <c r="I51" s="250">
        <v>3.6798691631208462</v>
      </c>
      <c r="J51" s="249">
        <v>-138487</v>
      </c>
      <c r="K51" s="250">
        <v>-9.8648073973767829</v>
      </c>
    </row>
    <row r="52" spans="1:11" ht="12" customHeight="1">
      <c r="A52" s="261">
        <v>39630</v>
      </c>
      <c r="B52" s="249">
        <v>173274</v>
      </c>
      <c r="C52" s="249">
        <v>17240</v>
      </c>
      <c r="D52" s="250">
        <v>11.048873963366958</v>
      </c>
      <c r="E52" s="249">
        <v>-23450</v>
      </c>
      <c r="F52" s="250">
        <v>-11.920253756531993</v>
      </c>
      <c r="G52" s="249">
        <v>1466103</v>
      </c>
      <c r="H52" s="249">
        <v>200741</v>
      </c>
      <c r="I52" s="250">
        <v>15.864313927555909</v>
      </c>
      <c r="J52" s="249">
        <v>-107974</v>
      </c>
      <c r="K52" s="250">
        <v>-6.85951195526013</v>
      </c>
    </row>
    <row r="53" spans="1:11" ht="12" customHeight="1">
      <c r="A53" s="261">
        <v>39661</v>
      </c>
      <c r="B53" s="249">
        <v>102471</v>
      </c>
      <c r="C53" s="249">
        <v>-70803</v>
      </c>
      <c r="D53" s="250">
        <v>-40.861871948474672</v>
      </c>
      <c r="E53" s="249">
        <v>-33928</v>
      </c>
      <c r="F53" s="250">
        <v>-24.874082654564916</v>
      </c>
      <c r="G53" s="249">
        <v>952355</v>
      </c>
      <c r="H53" s="249">
        <v>-513748</v>
      </c>
      <c r="I53" s="250">
        <v>-35.041739905040778</v>
      </c>
      <c r="J53" s="249">
        <v>-207097</v>
      </c>
      <c r="K53" s="250">
        <v>-17.861627734481463</v>
      </c>
    </row>
    <row r="54" spans="1:11" ht="12" customHeight="1">
      <c r="A54" s="261">
        <v>39692</v>
      </c>
      <c r="B54" s="249">
        <v>153182</v>
      </c>
      <c r="C54" s="249">
        <v>50711</v>
      </c>
      <c r="D54" s="250">
        <v>49.488147866225567</v>
      </c>
      <c r="E54" s="249">
        <v>-20758</v>
      </c>
      <c r="F54" s="250">
        <v>-11.934000229964356</v>
      </c>
      <c r="G54" s="249">
        <v>1328114</v>
      </c>
      <c r="H54" s="249">
        <v>375759</v>
      </c>
      <c r="I54" s="250">
        <v>39.455770169737129</v>
      </c>
      <c r="J54" s="249">
        <v>-75518</v>
      </c>
      <c r="K54" s="250">
        <v>-5.3801851197464865</v>
      </c>
    </row>
    <row r="55" spans="1:11" ht="12" customHeight="1">
      <c r="A55" s="261">
        <v>39722</v>
      </c>
      <c r="B55" s="249">
        <v>166339</v>
      </c>
      <c r="C55" s="249">
        <v>13157</v>
      </c>
      <c r="D55" s="250">
        <v>8.5891292710631806</v>
      </c>
      <c r="E55" s="249">
        <v>-48115</v>
      </c>
      <c r="F55" s="250">
        <v>-22.436046891174797</v>
      </c>
      <c r="G55" s="249">
        <v>1404582</v>
      </c>
      <c r="H55" s="249">
        <v>76468</v>
      </c>
      <c r="I55" s="250">
        <v>5.7576382750275954</v>
      </c>
      <c r="J55" s="249">
        <v>-273723</v>
      </c>
      <c r="K55" s="250">
        <v>-16.309490825565078</v>
      </c>
    </row>
    <row r="56" spans="1:11" ht="12" customHeight="1">
      <c r="A56" s="261">
        <v>39753</v>
      </c>
      <c r="B56" s="249">
        <v>128276</v>
      </c>
      <c r="C56" s="249">
        <v>-38063</v>
      </c>
      <c r="D56" s="250">
        <v>-22.882787560343637</v>
      </c>
      <c r="E56" s="249">
        <v>-55218</v>
      </c>
      <c r="F56" s="250">
        <v>-30.092537085681275</v>
      </c>
      <c r="G56" s="249">
        <v>1033491</v>
      </c>
      <c r="H56" s="249">
        <v>-371091</v>
      </c>
      <c r="I56" s="250">
        <v>-26.420031012785298</v>
      </c>
      <c r="J56" s="249">
        <v>-368512</v>
      </c>
      <c r="K56" s="250">
        <v>-26.284679847332708</v>
      </c>
    </row>
    <row r="57" spans="1:11" ht="12" customHeight="1">
      <c r="A57" s="261">
        <v>39783</v>
      </c>
      <c r="B57" s="249">
        <v>114625</v>
      </c>
      <c r="C57" s="249">
        <v>-13651</v>
      </c>
      <c r="D57" s="250">
        <v>-10.641897159250366</v>
      </c>
      <c r="E57" s="249">
        <v>-31641</v>
      </c>
      <c r="F57" s="250">
        <v>-21.632505161828451</v>
      </c>
      <c r="G57" s="249">
        <v>1014516</v>
      </c>
      <c r="H57" s="249">
        <v>-18975</v>
      </c>
      <c r="I57" s="250">
        <v>-1.836010182962406</v>
      </c>
      <c r="J57" s="249">
        <v>-112292</v>
      </c>
      <c r="K57" s="250">
        <v>-9.9654954526414432</v>
      </c>
    </row>
    <row r="58" spans="1:11" ht="12" customHeight="1">
      <c r="A58" s="261">
        <v>39814</v>
      </c>
      <c r="B58" s="249">
        <v>109682</v>
      </c>
      <c r="C58" s="249">
        <v>-4943</v>
      </c>
      <c r="D58" s="250">
        <v>-4.3123227917121048</v>
      </c>
      <c r="E58" s="249">
        <v>-51718</v>
      </c>
      <c r="F58" s="250">
        <v>-32.043370508054522</v>
      </c>
      <c r="G58" s="249">
        <v>1006572</v>
      </c>
      <c r="H58" s="249">
        <v>-7944</v>
      </c>
      <c r="I58" s="250">
        <v>-0.78303348591840838</v>
      </c>
      <c r="J58" s="249">
        <v>-378025</v>
      </c>
      <c r="K58" s="250">
        <v>-27.302168067676011</v>
      </c>
    </row>
    <row r="59" spans="1:11" ht="12" customHeight="1">
      <c r="A59" s="261">
        <v>39845</v>
      </c>
      <c r="B59" s="249">
        <v>102988</v>
      </c>
      <c r="C59" s="249">
        <v>-6694</v>
      </c>
      <c r="D59" s="250">
        <v>-6.1030980470815628</v>
      </c>
      <c r="E59" s="249">
        <v>-54555</v>
      </c>
      <c r="F59" s="250">
        <v>-34.628641069422315</v>
      </c>
      <c r="G59" s="249">
        <v>900995</v>
      </c>
      <c r="H59" s="249">
        <v>-105577</v>
      </c>
      <c r="I59" s="250">
        <v>-10.488767817900756</v>
      </c>
      <c r="J59" s="249">
        <v>-340172</v>
      </c>
      <c r="K59" s="250">
        <v>-27.407431876612897</v>
      </c>
    </row>
    <row r="60" spans="1:11" ht="12" customHeight="1">
      <c r="A60" s="261">
        <v>39873</v>
      </c>
      <c r="B60" s="249">
        <v>103243</v>
      </c>
      <c r="C60" s="249">
        <v>255</v>
      </c>
      <c r="D60" s="250">
        <v>0.2476016623295918</v>
      </c>
      <c r="E60" s="249">
        <v>-34364</v>
      </c>
      <c r="F60" s="250">
        <v>-24.972566802560916</v>
      </c>
      <c r="G60" s="249">
        <v>939884</v>
      </c>
      <c r="H60" s="249">
        <v>38889</v>
      </c>
      <c r="I60" s="250">
        <v>4.3162281699676468</v>
      </c>
      <c r="J60" s="249">
        <v>-177627</v>
      </c>
      <c r="K60" s="250">
        <v>-15.894877097406647</v>
      </c>
    </row>
    <row r="61" spans="1:11" ht="12" customHeight="1">
      <c r="A61" s="261">
        <v>39904</v>
      </c>
      <c r="B61" s="249">
        <v>98425</v>
      </c>
      <c r="C61" s="249">
        <v>-4818</v>
      </c>
      <c r="D61" s="250">
        <v>-4.6666602094088701</v>
      </c>
      <c r="E61" s="249">
        <v>-61683</v>
      </c>
      <c r="F61" s="250">
        <v>-38.525870037724538</v>
      </c>
      <c r="G61" s="249">
        <v>919946</v>
      </c>
      <c r="H61" s="249">
        <v>-19938</v>
      </c>
      <c r="I61" s="250">
        <v>-2.1213256103944742</v>
      </c>
      <c r="J61" s="249">
        <v>-350437</v>
      </c>
      <c r="K61" s="250">
        <v>-27.585145582080365</v>
      </c>
    </row>
    <row r="62" spans="1:11" ht="12" customHeight="1">
      <c r="A62" s="261">
        <v>39934</v>
      </c>
      <c r="B62" s="249">
        <v>103550</v>
      </c>
      <c r="C62" s="249">
        <v>5125</v>
      </c>
      <c r="D62" s="250">
        <v>5.2070104140208278</v>
      </c>
      <c r="E62" s="249">
        <v>-38016</v>
      </c>
      <c r="F62" s="250">
        <v>-26.853905598801973</v>
      </c>
      <c r="G62" s="249">
        <v>1000917</v>
      </c>
      <c r="H62" s="249">
        <v>80971</v>
      </c>
      <c r="I62" s="250">
        <v>8.8017122744161078</v>
      </c>
      <c r="J62" s="249">
        <v>-219534</v>
      </c>
      <c r="K62" s="250">
        <v>-17.987940523626101</v>
      </c>
    </row>
    <row r="63" spans="1:11" ht="12" customHeight="1">
      <c r="A63" s="261">
        <v>39965</v>
      </c>
      <c r="B63" s="249">
        <v>125566</v>
      </c>
      <c r="C63" s="249">
        <v>22016</v>
      </c>
      <c r="D63" s="250">
        <v>21.26122646064703</v>
      </c>
      <c r="E63" s="249">
        <v>-30468</v>
      </c>
      <c r="F63" s="250">
        <v>-19.526513452196316</v>
      </c>
      <c r="G63" s="249">
        <v>1166963</v>
      </c>
      <c r="H63" s="249">
        <v>166046</v>
      </c>
      <c r="I63" s="250">
        <v>16.589387531633491</v>
      </c>
      <c r="J63" s="249">
        <v>-98399</v>
      </c>
      <c r="K63" s="250">
        <v>-7.7763517475631483</v>
      </c>
    </row>
    <row r="64" spans="1:11" ht="12" customHeight="1">
      <c r="A64" s="261">
        <v>39995</v>
      </c>
      <c r="B64" s="249">
        <v>142517</v>
      </c>
      <c r="C64" s="249">
        <v>16951</v>
      </c>
      <c r="D64" s="250">
        <v>13.499673478489401</v>
      </c>
      <c r="E64" s="249">
        <v>-30757</v>
      </c>
      <c r="F64" s="250">
        <v>-17.750499209344738</v>
      </c>
      <c r="G64" s="249">
        <v>1291880</v>
      </c>
      <c r="H64" s="249">
        <v>124917</v>
      </c>
      <c r="I64" s="250">
        <v>10.704452497637028</v>
      </c>
      <c r="J64" s="249">
        <v>-174223</v>
      </c>
      <c r="K64" s="250">
        <v>-11.883407918816072</v>
      </c>
    </row>
    <row r="65" spans="1:11" ht="12" customHeight="1">
      <c r="A65" s="261">
        <v>40026</v>
      </c>
      <c r="B65" s="249">
        <v>89942</v>
      </c>
      <c r="C65" s="249">
        <v>-52575</v>
      </c>
      <c r="D65" s="250">
        <v>-36.890335889753501</v>
      </c>
      <c r="E65" s="249">
        <v>-12529</v>
      </c>
      <c r="F65" s="250">
        <v>-12.226873944823414</v>
      </c>
      <c r="G65" s="249">
        <v>876088</v>
      </c>
      <c r="H65" s="249">
        <v>-415792</v>
      </c>
      <c r="I65" s="250">
        <v>-32.185032665572656</v>
      </c>
      <c r="J65" s="249">
        <v>-76267</v>
      </c>
      <c r="K65" s="250">
        <v>-8.0082532249003791</v>
      </c>
    </row>
    <row r="66" spans="1:11" ht="12" customHeight="1">
      <c r="A66" s="261">
        <v>40057</v>
      </c>
      <c r="B66" s="249">
        <v>135840</v>
      </c>
      <c r="C66" s="249">
        <v>45898</v>
      </c>
      <c r="D66" s="250">
        <v>51.03066420582153</v>
      </c>
      <c r="E66" s="249">
        <v>-17342</v>
      </c>
      <c r="F66" s="250">
        <v>-11.321173506025513</v>
      </c>
      <c r="G66" s="249">
        <v>1226462</v>
      </c>
      <c r="H66" s="249">
        <v>350374</v>
      </c>
      <c r="I66" s="250">
        <v>39.99301440037987</v>
      </c>
      <c r="J66" s="249">
        <v>-101652</v>
      </c>
      <c r="K66" s="250">
        <v>-7.6538610390373112</v>
      </c>
    </row>
    <row r="67" spans="1:11" ht="12" customHeight="1">
      <c r="A67" s="261">
        <v>40087</v>
      </c>
      <c r="B67" s="249">
        <v>141738</v>
      </c>
      <c r="C67" s="249">
        <v>5898</v>
      </c>
      <c r="D67" s="250">
        <v>4.3418727915194344</v>
      </c>
      <c r="E67" s="249">
        <v>-24601</v>
      </c>
      <c r="F67" s="250">
        <v>-14.789676504006877</v>
      </c>
      <c r="G67" s="249">
        <v>1231371</v>
      </c>
      <c r="H67" s="249">
        <v>4909</v>
      </c>
      <c r="I67" s="250">
        <v>0.40025699940153059</v>
      </c>
      <c r="J67" s="249">
        <v>-173211</v>
      </c>
      <c r="K67" s="250">
        <v>-12.331853889626949</v>
      </c>
    </row>
    <row r="68" spans="1:11" ht="12" customHeight="1">
      <c r="A68" s="261">
        <v>40118</v>
      </c>
      <c r="B68" s="249">
        <v>126693</v>
      </c>
      <c r="C68" s="249">
        <v>-15045</v>
      </c>
      <c r="D68" s="250">
        <v>-10.614655208906575</v>
      </c>
      <c r="E68" s="249">
        <v>-1583</v>
      </c>
      <c r="F68" s="250">
        <v>-1.2340578128410615</v>
      </c>
      <c r="G68" s="249">
        <v>1096607</v>
      </c>
      <c r="H68" s="249">
        <v>-134764</v>
      </c>
      <c r="I68" s="250">
        <v>-10.944223958498291</v>
      </c>
      <c r="J68" s="249">
        <v>63116</v>
      </c>
      <c r="K68" s="250">
        <v>6.1070681795971131</v>
      </c>
    </row>
    <row r="69" spans="1:11" ht="12" customHeight="1">
      <c r="A69" s="261">
        <v>40148</v>
      </c>
      <c r="B69" s="249">
        <v>117920</v>
      </c>
      <c r="C69" s="249">
        <v>-8773</v>
      </c>
      <c r="D69" s="250">
        <v>-6.9246130409730613</v>
      </c>
      <c r="E69" s="249">
        <v>3295</v>
      </c>
      <c r="F69" s="250">
        <v>2.8745910577971645</v>
      </c>
      <c r="G69" s="249">
        <v>1051738</v>
      </c>
      <c r="H69" s="249">
        <v>-44869</v>
      </c>
      <c r="I69" s="250">
        <v>-4.0916207903104755</v>
      </c>
      <c r="J69" s="249">
        <v>37222</v>
      </c>
      <c r="K69" s="250">
        <v>3.668941643108635</v>
      </c>
    </row>
    <row r="70" spans="1:11" ht="12" customHeight="1">
      <c r="A70" s="261">
        <v>40179</v>
      </c>
      <c r="B70" s="249">
        <v>98660</v>
      </c>
      <c r="C70" s="249">
        <v>-19260</v>
      </c>
      <c r="D70" s="250">
        <v>-16.333107191316145</v>
      </c>
      <c r="E70" s="249">
        <v>-11022</v>
      </c>
      <c r="F70" s="250">
        <v>-10.049050892580368</v>
      </c>
      <c r="G70" s="249">
        <v>955638</v>
      </c>
      <c r="H70" s="249">
        <v>-96100</v>
      </c>
      <c r="I70" s="250">
        <v>-9.1372566171422918</v>
      </c>
      <c r="J70" s="249">
        <v>-50934</v>
      </c>
      <c r="K70" s="250">
        <v>-5.06014472884205</v>
      </c>
    </row>
    <row r="71" spans="1:11" ht="12" customHeight="1">
      <c r="A71" s="261">
        <v>40210</v>
      </c>
      <c r="B71" s="249">
        <v>102453</v>
      </c>
      <c r="C71" s="249">
        <v>3793</v>
      </c>
      <c r="D71" s="250">
        <v>3.8445165213865802</v>
      </c>
      <c r="E71" s="249">
        <v>-535</v>
      </c>
      <c r="F71" s="250">
        <v>-0.51947799743659451</v>
      </c>
      <c r="G71" s="249">
        <v>927011</v>
      </c>
      <c r="H71" s="249">
        <v>-28627</v>
      </c>
      <c r="I71" s="250">
        <v>-2.9955903804578723</v>
      </c>
      <c r="J71" s="249">
        <v>26016</v>
      </c>
      <c r="K71" s="250">
        <v>2.8874744032985755</v>
      </c>
    </row>
    <row r="72" spans="1:11" ht="12" customHeight="1">
      <c r="A72" s="261">
        <v>40238</v>
      </c>
      <c r="B72" s="249">
        <v>117337</v>
      </c>
      <c r="C72" s="249">
        <v>14884</v>
      </c>
      <c r="D72" s="250">
        <v>14.527637062848331</v>
      </c>
      <c r="E72" s="249">
        <v>14094</v>
      </c>
      <c r="F72" s="250">
        <v>13.651288707224703</v>
      </c>
      <c r="G72" s="249">
        <v>1071393</v>
      </c>
      <c r="H72" s="249">
        <v>144382</v>
      </c>
      <c r="I72" s="250">
        <v>15.575003964354252</v>
      </c>
      <c r="J72" s="249">
        <v>131509</v>
      </c>
      <c r="K72" s="250">
        <v>13.992045826931834</v>
      </c>
    </row>
    <row r="73" spans="1:11" ht="12" customHeight="1">
      <c r="A73" s="261">
        <v>40269</v>
      </c>
      <c r="B73" s="249">
        <v>107698</v>
      </c>
      <c r="C73" s="249">
        <v>-9639</v>
      </c>
      <c r="D73" s="250">
        <v>-8.2148001056785152</v>
      </c>
      <c r="E73" s="249">
        <v>9273</v>
      </c>
      <c r="F73" s="250">
        <v>9.4213868427736855</v>
      </c>
      <c r="G73" s="249">
        <v>975536</v>
      </c>
      <c r="H73" s="249">
        <v>-95857</v>
      </c>
      <c r="I73" s="250">
        <v>-8.946950372085686</v>
      </c>
      <c r="J73" s="249">
        <v>55590</v>
      </c>
      <c r="K73" s="250">
        <v>6.0427459872644702</v>
      </c>
    </row>
    <row r="74" spans="1:11" ht="12" customHeight="1">
      <c r="A74" s="261">
        <v>40299</v>
      </c>
      <c r="B74" s="249">
        <v>124883</v>
      </c>
      <c r="C74" s="249">
        <v>17185</v>
      </c>
      <c r="D74" s="250">
        <v>15.956656576723802</v>
      </c>
      <c r="E74" s="249">
        <v>21333</v>
      </c>
      <c r="F74" s="250">
        <v>20.601641718976339</v>
      </c>
      <c r="G74" s="249">
        <v>1073836</v>
      </c>
      <c r="H74" s="249">
        <v>98300</v>
      </c>
      <c r="I74" s="250">
        <v>10.076511784290892</v>
      </c>
      <c r="J74" s="249">
        <v>72919</v>
      </c>
      <c r="K74" s="250">
        <v>7.2852194537609014</v>
      </c>
    </row>
    <row r="75" spans="1:11" ht="12" customHeight="1">
      <c r="A75" s="261">
        <v>40330</v>
      </c>
      <c r="B75" s="249">
        <v>136223</v>
      </c>
      <c r="C75" s="249">
        <v>11340</v>
      </c>
      <c r="D75" s="250">
        <v>9.0804993473891571</v>
      </c>
      <c r="E75" s="249">
        <v>10657</v>
      </c>
      <c r="F75" s="250">
        <v>8.4871700938152053</v>
      </c>
      <c r="G75" s="249">
        <v>1198857</v>
      </c>
      <c r="H75" s="249">
        <v>125021</v>
      </c>
      <c r="I75" s="250">
        <v>11.642466819886836</v>
      </c>
      <c r="J75" s="249">
        <v>31894</v>
      </c>
      <c r="K75" s="250">
        <v>2.7330772269557819</v>
      </c>
    </row>
    <row r="76" spans="1:11" ht="12" customHeight="1">
      <c r="A76" s="261">
        <v>40360</v>
      </c>
      <c r="B76" s="249">
        <v>144754</v>
      </c>
      <c r="C76" s="249">
        <v>8531</v>
      </c>
      <c r="D76" s="250">
        <v>6.2625254178809744</v>
      </c>
      <c r="E76" s="249">
        <v>2237</v>
      </c>
      <c r="F76" s="250">
        <v>1.5696373064266018</v>
      </c>
      <c r="G76" s="249">
        <v>1301442</v>
      </c>
      <c r="H76" s="249">
        <v>102585</v>
      </c>
      <c r="I76" s="250">
        <v>8.5569004476764121</v>
      </c>
      <c r="J76" s="249">
        <v>9562</v>
      </c>
      <c r="K76" s="250">
        <v>0.74016162491872306</v>
      </c>
    </row>
    <row r="77" spans="1:11" ht="12" customHeight="1">
      <c r="A77" s="261">
        <v>40391</v>
      </c>
      <c r="B77" s="249">
        <v>99582</v>
      </c>
      <c r="C77" s="249">
        <v>-45172</v>
      </c>
      <c r="D77" s="250">
        <v>-31.206046119623636</v>
      </c>
      <c r="E77" s="249">
        <v>9640</v>
      </c>
      <c r="F77" s="250">
        <v>10.71801827844611</v>
      </c>
      <c r="G77" s="249">
        <v>943370</v>
      </c>
      <c r="H77" s="249">
        <v>-358072</v>
      </c>
      <c r="I77" s="250">
        <v>-27.513481200084215</v>
      </c>
      <c r="J77" s="249">
        <v>67282</v>
      </c>
      <c r="K77" s="250">
        <v>7.6798221183260127</v>
      </c>
    </row>
    <row r="78" spans="1:11" ht="12" customHeight="1">
      <c r="A78" s="261">
        <v>40422</v>
      </c>
      <c r="B78" s="249">
        <v>142759</v>
      </c>
      <c r="C78" s="249">
        <v>43177</v>
      </c>
      <c r="D78" s="250">
        <v>43.358237432467718</v>
      </c>
      <c r="E78" s="249">
        <v>6919</v>
      </c>
      <c r="F78" s="250">
        <v>5.0934923439340398</v>
      </c>
      <c r="G78" s="249">
        <v>1268193</v>
      </c>
      <c r="H78" s="249">
        <v>324823</v>
      </c>
      <c r="I78" s="250">
        <v>34.432195215026979</v>
      </c>
      <c r="J78" s="249">
        <v>41731</v>
      </c>
      <c r="K78" s="250">
        <v>3.4025514039570735</v>
      </c>
    </row>
    <row r="79" spans="1:11" ht="12" customHeight="1">
      <c r="A79" s="261">
        <v>40452</v>
      </c>
      <c r="B79" s="249">
        <v>140397</v>
      </c>
      <c r="C79" s="249">
        <v>-2362</v>
      </c>
      <c r="D79" s="250">
        <v>-1.6545366666900161</v>
      </c>
      <c r="E79" s="249">
        <v>-1341</v>
      </c>
      <c r="F79" s="250">
        <v>-0.94611184015578043</v>
      </c>
      <c r="G79" s="249">
        <v>1227665</v>
      </c>
      <c r="H79" s="249">
        <v>-40528</v>
      </c>
      <c r="I79" s="250">
        <v>-3.1957280950139291</v>
      </c>
      <c r="J79" s="249">
        <v>-3706</v>
      </c>
      <c r="K79" s="250">
        <v>-0.30096534675577058</v>
      </c>
    </row>
    <row r="80" spans="1:11" ht="12" customHeight="1">
      <c r="A80" s="261">
        <v>40483</v>
      </c>
      <c r="B80" s="249">
        <v>132236</v>
      </c>
      <c r="C80" s="249">
        <v>-8161</v>
      </c>
      <c r="D80" s="250">
        <v>-5.8128022678547264</v>
      </c>
      <c r="E80" s="249">
        <v>5543</v>
      </c>
      <c r="F80" s="250">
        <v>4.3751430623633505</v>
      </c>
      <c r="G80" s="249">
        <v>1149348</v>
      </c>
      <c r="H80" s="249">
        <v>-78317</v>
      </c>
      <c r="I80" s="250">
        <v>-6.3793461571357009</v>
      </c>
      <c r="J80" s="249">
        <v>52741</v>
      </c>
      <c r="K80" s="250">
        <v>4.8094713967720431</v>
      </c>
    </row>
    <row r="81" spans="1:11" ht="12" customHeight="1">
      <c r="A81" s="261">
        <v>40513</v>
      </c>
      <c r="B81" s="249">
        <v>115834</v>
      </c>
      <c r="C81" s="249">
        <v>-16402</v>
      </c>
      <c r="D81" s="250">
        <v>-12.403581475543724</v>
      </c>
      <c r="E81" s="249">
        <v>-2086</v>
      </c>
      <c r="F81" s="250">
        <v>-1.7689959294436906</v>
      </c>
      <c r="G81" s="249">
        <v>1096647</v>
      </c>
      <c r="H81" s="249">
        <v>-52701</v>
      </c>
      <c r="I81" s="250">
        <v>-4.5852953152569977</v>
      </c>
      <c r="J81" s="249">
        <v>44909</v>
      </c>
      <c r="K81" s="250">
        <v>4.2699797858401993</v>
      </c>
    </row>
    <row r="82" spans="1:11" ht="12" customHeight="1">
      <c r="A82" s="261">
        <v>40544</v>
      </c>
      <c r="B82" s="249">
        <v>110484</v>
      </c>
      <c r="C82" s="249">
        <v>-5350</v>
      </c>
      <c r="D82" s="250">
        <v>-4.6186784536491876</v>
      </c>
      <c r="E82" s="249">
        <v>11824</v>
      </c>
      <c r="F82" s="250">
        <v>11.984593553618488</v>
      </c>
      <c r="G82" s="249">
        <v>1013286</v>
      </c>
      <c r="H82" s="249">
        <v>-83361</v>
      </c>
      <c r="I82" s="250">
        <v>-7.6014433085578128</v>
      </c>
      <c r="J82" s="249">
        <v>57648</v>
      </c>
      <c r="K82" s="250">
        <v>6.0324097618554307</v>
      </c>
    </row>
    <row r="83" spans="1:11" ht="12" customHeight="1">
      <c r="A83" s="261">
        <v>40575</v>
      </c>
      <c r="B83" s="249">
        <v>101604</v>
      </c>
      <c r="C83" s="249">
        <v>-8880</v>
      </c>
      <c r="D83" s="250">
        <v>-8.0373628760725531</v>
      </c>
      <c r="E83" s="249">
        <v>-849</v>
      </c>
      <c r="F83" s="250">
        <v>-0.82867265965857517</v>
      </c>
      <c r="G83" s="249">
        <v>917055</v>
      </c>
      <c r="H83" s="249">
        <v>-96231</v>
      </c>
      <c r="I83" s="250">
        <v>-9.4969238694702192</v>
      </c>
      <c r="J83" s="249">
        <v>-9956</v>
      </c>
      <c r="K83" s="250">
        <v>-1.0739894132863579</v>
      </c>
    </row>
    <row r="84" spans="1:11" ht="12" customHeight="1">
      <c r="A84" s="261">
        <v>40603</v>
      </c>
      <c r="B84" s="249">
        <v>116593</v>
      </c>
      <c r="C84" s="249">
        <v>14989</v>
      </c>
      <c r="D84" s="250">
        <v>14.752371953860084</v>
      </c>
      <c r="E84" s="249">
        <v>-744</v>
      </c>
      <c r="F84" s="250">
        <v>-0.63407109436921005</v>
      </c>
      <c r="G84" s="249">
        <v>1043785</v>
      </c>
      <c r="H84" s="249">
        <v>126730</v>
      </c>
      <c r="I84" s="250">
        <v>13.819236577958792</v>
      </c>
      <c r="J84" s="249">
        <v>-27608</v>
      </c>
      <c r="K84" s="250">
        <v>-2.5768322174962877</v>
      </c>
    </row>
    <row r="85" spans="1:11" ht="12" customHeight="1">
      <c r="A85" s="261">
        <v>40634</v>
      </c>
      <c r="B85" s="249">
        <v>106800</v>
      </c>
      <c r="C85" s="249">
        <v>-9793</v>
      </c>
      <c r="D85" s="250">
        <v>-8.3993035602480415</v>
      </c>
      <c r="E85" s="249">
        <v>-898</v>
      </c>
      <c r="F85" s="250">
        <v>-0.83381306988059201</v>
      </c>
      <c r="G85" s="249">
        <v>970804</v>
      </c>
      <c r="H85" s="249">
        <v>-72981</v>
      </c>
      <c r="I85" s="250">
        <v>-6.9919571559277056</v>
      </c>
      <c r="J85" s="249">
        <v>-4732</v>
      </c>
      <c r="K85" s="250">
        <v>-0.48506667104033063</v>
      </c>
    </row>
    <row r="86" spans="1:11" ht="12" customHeight="1">
      <c r="A86" s="261">
        <v>40664</v>
      </c>
      <c r="B86" s="249">
        <v>132812</v>
      </c>
      <c r="C86" s="249">
        <v>26012</v>
      </c>
      <c r="D86" s="250">
        <v>24.355805243445694</v>
      </c>
      <c r="E86" s="249">
        <v>7929</v>
      </c>
      <c r="F86" s="250">
        <v>6.3491427976586081</v>
      </c>
      <c r="G86" s="249">
        <v>1185738</v>
      </c>
      <c r="H86" s="249">
        <v>214934</v>
      </c>
      <c r="I86" s="250">
        <v>22.139793408350194</v>
      </c>
      <c r="J86" s="249">
        <v>111902</v>
      </c>
      <c r="K86" s="250">
        <v>10.420771886954805</v>
      </c>
    </row>
    <row r="87" spans="1:11" ht="12" customHeight="1">
      <c r="A87" s="261">
        <v>40695</v>
      </c>
      <c r="B87" s="249">
        <v>136645</v>
      </c>
      <c r="C87" s="249">
        <v>3833</v>
      </c>
      <c r="D87" s="250">
        <v>2.8860343944824263</v>
      </c>
      <c r="E87" s="249">
        <v>422</v>
      </c>
      <c r="F87" s="250">
        <v>0.30978615945912219</v>
      </c>
      <c r="G87" s="249">
        <v>1217595</v>
      </c>
      <c r="H87" s="249">
        <v>31857</v>
      </c>
      <c r="I87" s="250">
        <v>2.6866812061349132</v>
      </c>
      <c r="J87" s="249">
        <v>18738</v>
      </c>
      <c r="K87" s="250">
        <v>1.5629887467813093</v>
      </c>
    </row>
    <row r="88" spans="1:11" ht="12" customHeight="1">
      <c r="A88" s="261">
        <v>40725</v>
      </c>
      <c r="B88" s="249">
        <v>142836</v>
      </c>
      <c r="C88" s="249">
        <v>6191</v>
      </c>
      <c r="D88" s="250">
        <v>4.5307182846060963</v>
      </c>
      <c r="E88" s="249">
        <v>-1918</v>
      </c>
      <c r="F88" s="250">
        <v>-1.3250065628583667</v>
      </c>
      <c r="G88" s="249">
        <v>1259375</v>
      </c>
      <c r="H88" s="249">
        <v>41780</v>
      </c>
      <c r="I88" s="250">
        <v>3.4313544323030234</v>
      </c>
      <c r="J88" s="249">
        <v>-42067</v>
      </c>
      <c r="K88" s="250">
        <v>-3.2323376685246057</v>
      </c>
    </row>
    <row r="89" spans="1:11" ht="12" customHeight="1">
      <c r="A89" s="261">
        <v>40756</v>
      </c>
      <c r="B89" s="249">
        <v>105401</v>
      </c>
      <c r="C89" s="249">
        <v>-37435</v>
      </c>
      <c r="D89" s="250">
        <v>-26.208378840068331</v>
      </c>
      <c r="E89" s="249">
        <v>5819</v>
      </c>
      <c r="F89" s="250">
        <v>5.8434255186680319</v>
      </c>
      <c r="G89" s="249">
        <v>995185</v>
      </c>
      <c r="H89" s="249">
        <v>-264190</v>
      </c>
      <c r="I89" s="250">
        <v>-20.977866004962777</v>
      </c>
      <c r="J89" s="249">
        <v>51815</v>
      </c>
      <c r="K89" s="250">
        <v>5.4925426926868566</v>
      </c>
    </row>
    <row r="90" spans="1:11" ht="12" customHeight="1">
      <c r="A90" s="261">
        <v>40787</v>
      </c>
      <c r="B90" s="249">
        <v>146200</v>
      </c>
      <c r="C90" s="249">
        <v>40799</v>
      </c>
      <c r="D90" s="250">
        <v>38.708361400745723</v>
      </c>
      <c r="E90" s="249">
        <v>3441</v>
      </c>
      <c r="F90" s="250">
        <v>2.4103559145132705</v>
      </c>
      <c r="G90" s="249">
        <v>1289012</v>
      </c>
      <c r="H90" s="249">
        <v>293827</v>
      </c>
      <c r="I90" s="250">
        <v>29.524862211548605</v>
      </c>
      <c r="J90" s="249">
        <v>20819</v>
      </c>
      <c r="K90" s="250">
        <v>1.6416271024993829</v>
      </c>
    </row>
    <row r="91" spans="1:11" ht="12" customHeight="1">
      <c r="A91" s="261">
        <v>40817</v>
      </c>
      <c r="B91" s="249">
        <v>144537</v>
      </c>
      <c r="C91" s="249">
        <v>-1663</v>
      </c>
      <c r="D91" s="250">
        <v>-1.137482900136799</v>
      </c>
      <c r="E91" s="249">
        <v>4140</v>
      </c>
      <c r="F91" s="250">
        <v>2.9487809568580525</v>
      </c>
      <c r="G91" s="249">
        <v>1197536</v>
      </c>
      <c r="H91" s="249">
        <v>-91476</v>
      </c>
      <c r="I91" s="250">
        <v>-7.0965980146034324</v>
      </c>
      <c r="J91" s="249">
        <v>-30129</v>
      </c>
      <c r="K91" s="250">
        <v>-2.4541711297463071</v>
      </c>
    </row>
    <row r="92" spans="1:11" ht="12" customHeight="1">
      <c r="A92" s="261">
        <v>40848</v>
      </c>
      <c r="B92" s="249">
        <v>130792</v>
      </c>
      <c r="C92" s="249">
        <v>-13745</v>
      </c>
      <c r="D92" s="250">
        <v>-9.5096757231712292</v>
      </c>
      <c r="E92" s="249">
        <v>-1444</v>
      </c>
      <c r="F92" s="250">
        <v>-1.0919870534498926</v>
      </c>
      <c r="G92" s="249">
        <v>1133911</v>
      </c>
      <c r="H92" s="249">
        <v>-63625</v>
      </c>
      <c r="I92" s="250">
        <v>-5.3129926782994419</v>
      </c>
      <c r="J92" s="249">
        <v>-15437</v>
      </c>
      <c r="K92" s="250">
        <v>-1.3431093106700494</v>
      </c>
    </row>
    <row r="93" spans="1:11" ht="12" customHeight="1">
      <c r="A93" s="261">
        <v>40878</v>
      </c>
      <c r="B93" s="249">
        <v>117733</v>
      </c>
      <c r="C93" s="249">
        <v>-13059</v>
      </c>
      <c r="D93" s="250">
        <v>-9.9845556303137801</v>
      </c>
      <c r="E93" s="249">
        <v>1899</v>
      </c>
      <c r="F93" s="250">
        <v>1.6394150249494968</v>
      </c>
      <c r="G93" s="249">
        <v>1099787</v>
      </c>
      <c r="H93" s="249">
        <v>-34124</v>
      </c>
      <c r="I93" s="250">
        <v>-3.0094072638857901</v>
      </c>
      <c r="J93" s="249">
        <v>3140</v>
      </c>
      <c r="K93" s="250">
        <v>0.28632732319515758</v>
      </c>
    </row>
    <row r="94" spans="1:11" ht="12" customHeight="1">
      <c r="A94" s="261">
        <v>40909</v>
      </c>
      <c r="B94" s="249">
        <v>103048</v>
      </c>
      <c r="C94" s="249">
        <v>-14685</v>
      </c>
      <c r="D94" s="250">
        <v>-12.473138372418948</v>
      </c>
      <c r="E94" s="249">
        <v>-7436</v>
      </c>
      <c r="F94" s="250">
        <v>-6.7303863002787736</v>
      </c>
      <c r="G94" s="249">
        <v>963830</v>
      </c>
      <c r="H94" s="249">
        <v>-135957</v>
      </c>
      <c r="I94" s="250">
        <v>-12.36212102889014</v>
      </c>
      <c r="J94" s="249">
        <v>-49456</v>
      </c>
      <c r="K94" s="250">
        <v>-4.8807542983915697</v>
      </c>
    </row>
    <row r="95" spans="1:11" ht="12" customHeight="1">
      <c r="A95" s="261">
        <v>40940</v>
      </c>
      <c r="B95" s="249">
        <v>102872</v>
      </c>
      <c r="C95" s="249">
        <v>-176</v>
      </c>
      <c r="D95" s="250">
        <v>-0.17079419299743809</v>
      </c>
      <c r="E95" s="249">
        <v>1268</v>
      </c>
      <c r="F95" s="250">
        <v>1.2479823628990985</v>
      </c>
      <c r="G95" s="249">
        <v>893540</v>
      </c>
      <c r="H95" s="249">
        <v>-70290</v>
      </c>
      <c r="I95" s="250">
        <v>-7.2927798470684664</v>
      </c>
      <c r="J95" s="249">
        <v>-23515</v>
      </c>
      <c r="K95" s="250">
        <v>-2.5641864446516296</v>
      </c>
    </row>
    <row r="96" spans="1:11" ht="12" customHeight="1">
      <c r="A96" s="261">
        <v>40969</v>
      </c>
      <c r="B96" s="249">
        <v>105125</v>
      </c>
      <c r="C96" s="249">
        <v>2253</v>
      </c>
      <c r="D96" s="250">
        <v>2.1901003188428336</v>
      </c>
      <c r="E96" s="249">
        <v>-11468</v>
      </c>
      <c r="F96" s="250">
        <v>-9.8359249697666247</v>
      </c>
      <c r="G96" s="249">
        <v>937186</v>
      </c>
      <c r="H96" s="249">
        <v>43646</v>
      </c>
      <c r="I96" s="250">
        <v>4.8846162454954447</v>
      </c>
      <c r="J96" s="249">
        <v>-106599</v>
      </c>
      <c r="K96" s="250">
        <v>-10.21273538132853</v>
      </c>
    </row>
    <row r="97" spans="1:11" ht="12" customHeight="1">
      <c r="A97" s="261">
        <v>41000</v>
      </c>
      <c r="B97" s="249">
        <v>101275</v>
      </c>
      <c r="C97" s="249">
        <v>-3850</v>
      </c>
      <c r="D97" s="250">
        <v>-3.6623067776456599</v>
      </c>
      <c r="E97" s="249">
        <v>-5525</v>
      </c>
      <c r="F97" s="250">
        <v>-5.1732209737827715</v>
      </c>
      <c r="G97" s="249">
        <v>923359</v>
      </c>
      <c r="H97" s="249">
        <v>-13827</v>
      </c>
      <c r="I97" s="250">
        <v>-1.4753741519826373</v>
      </c>
      <c r="J97" s="249">
        <v>-47445</v>
      </c>
      <c r="K97" s="250">
        <v>-4.8871862909505932</v>
      </c>
    </row>
    <row r="98" spans="1:11" ht="12" customHeight="1">
      <c r="A98" s="261">
        <v>41030</v>
      </c>
      <c r="B98" s="249">
        <v>115978</v>
      </c>
      <c r="C98" s="249">
        <v>14703</v>
      </c>
      <c r="D98" s="250">
        <v>14.517896815601086</v>
      </c>
      <c r="E98" s="249">
        <v>-16834</v>
      </c>
      <c r="F98" s="250">
        <v>-12.675059482576875</v>
      </c>
      <c r="G98" s="249">
        <v>1120612</v>
      </c>
      <c r="H98" s="249">
        <v>197253</v>
      </c>
      <c r="I98" s="250">
        <v>21.362546961690956</v>
      </c>
      <c r="J98" s="249">
        <v>-65126</v>
      </c>
      <c r="K98" s="250">
        <v>-5.4924443679801103</v>
      </c>
    </row>
    <row r="99" spans="1:11" ht="12" customHeight="1">
      <c r="A99" s="261">
        <v>41061</v>
      </c>
      <c r="B99" s="249">
        <v>129754</v>
      </c>
      <c r="C99" s="249">
        <v>13776</v>
      </c>
      <c r="D99" s="250">
        <v>11.878114814878684</v>
      </c>
      <c r="E99" s="249">
        <v>-6891</v>
      </c>
      <c r="F99" s="250">
        <v>-5.0429946210984671</v>
      </c>
      <c r="G99" s="249">
        <v>1218208</v>
      </c>
      <c r="H99" s="249">
        <v>97596</v>
      </c>
      <c r="I99" s="250">
        <v>8.7091696323080594</v>
      </c>
      <c r="J99" s="249">
        <v>613</v>
      </c>
      <c r="K99" s="250">
        <v>5.034514760655226E-2</v>
      </c>
    </row>
    <row r="100" spans="1:11" ht="12" customHeight="1">
      <c r="A100" s="261">
        <v>41091</v>
      </c>
      <c r="B100" s="249">
        <v>137807</v>
      </c>
      <c r="C100" s="249">
        <v>8053</v>
      </c>
      <c r="D100" s="250">
        <v>6.206359726867765</v>
      </c>
      <c r="E100" s="249">
        <v>-5029</v>
      </c>
      <c r="F100" s="250">
        <v>-3.5208210815200651</v>
      </c>
      <c r="G100" s="249">
        <v>1296298</v>
      </c>
      <c r="H100" s="249">
        <v>78090</v>
      </c>
      <c r="I100" s="250">
        <v>6.4102353621056505</v>
      </c>
      <c r="J100" s="249">
        <v>36923</v>
      </c>
      <c r="K100" s="250">
        <v>2.9318511166253103</v>
      </c>
    </row>
    <row r="101" spans="1:11" ht="12" customHeight="1">
      <c r="A101" s="261">
        <v>41122</v>
      </c>
      <c r="B101" s="249">
        <v>88590</v>
      </c>
      <c r="C101" s="249">
        <v>-49217</v>
      </c>
      <c r="D101" s="250">
        <v>-35.714441211259228</v>
      </c>
      <c r="E101" s="249">
        <v>-16811</v>
      </c>
      <c r="F101" s="250">
        <v>-15.949564045881917</v>
      </c>
      <c r="G101" s="249">
        <v>969354</v>
      </c>
      <c r="H101" s="249">
        <v>-326944</v>
      </c>
      <c r="I101" s="250">
        <v>-25.221361137639647</v>
      </c>
      <c r="J101" s="249">
        <v>-25831</v>
      </c>
      <c r="K101" s="250">
        <v>-2.5955978034234839</v>
      </c>
    </row>
    <row r="102" spans="1:11" ht="12" customHeight="1">
      <c r="A102" s="261">
        <v>41153</v>
      </c>
      <c r="B102" s="249">
        <v>118814</v>
      </c>
      <c r="C102" s="249">
        <v>30224</v>
      </c>
      <c r="D102" s="250">
        <v>34.116717462467548</v>
      </c>
      <c r="E102" s="249">
        <v>-27386</v>
      </c>
      <c r="F102" s="250">
        <v>-18.731874145006842</v>
      </c>
      <c r="G102" s="249">
        <v>1156360</v>
      </c>
      <c r="H102" s="249">
        <v>187006</v>
      </c>
      <c r="I102" s="250">
        <v>19.291817024533866</v>
      </c>
      <c r="J102" s="249">
        <v>-132652</v>
      </c>
      <c r="K102" s="250">
        <v>-10.290982550977027</v>
      </c>
    </row>
    <row r="103" spans="1:11" ht="12" customHeight="1">
      <c r="A103" s="261">
        <v>41183</v>
      </c>
      <c r="B103" s="249">
        <v>139807</v>
      </c>
      <c r="C103" s="249">
        <v>20993</v>
      </c>
      <c r="D103" s="250">
        <v>17.66879323985389</v>
      </c>
      <c r="E103" s="249">
        <v>-4730</v>
      </c>
      <c r="F103" s="250">
        <v>-3.2725184554819875</v>
      </c>
      <c r="G103" s="249">
        <v>1296541</v>
      </c>
      <c r="H103" s="249">
        <v>140181</v>
      </c>
      <c r="I103" s="250">
        <v>12.122608876128542</v>
      </c>
      <c r="J103" s="249">
        <v>99005</v>
      </c>
      <c r="K103" s="250">
        <v>8.2673923790182506</v>
      </c>
    </row>
    <row r="104" spans="1:11" ht="12" customHeight="1">
      <c r="A104" s="261">
        <v>41214</v>
      </c>
      <c r="B104" s="249">
        <v>113398</v>
      </c>
      <c r="C104" s="249">
        <v>-26409</v>
      </c>
      <c r="D104" s="250">
        <v>-18.889612108120481</v>
      </c>
      <c r="E104" s="249">
        <v>-17394</v>
      </c>
      <c r="F104" s="250">
        <v>-13.29897853079699</v>
      </c>
      <c r="G104" s="249">
        <v>1051592</v>
      </c>
      <c r="H104" s="249">
        <v>-244949</v>
      </c>
      <c r="I104" s="250">
        <v>-18.892499350194093</v>
      </c>
      <c r="J104" s="249">
        <v>-82319</v>
      </c>
      <c r="K104" s="250">
        <v>-7.2597408438581157</v>
      </c>
    </row>
    <row r="105" spans="1:11" ht="12" customHeight="1">
      <c r="A105" s="261">
        <v>41244</v>
      </c>
      <c r="B105" s="249">
        <v>101399</v>
      </c>
      <c r="C105" s="249">
        <v>-11999</v>
      </c>
      <c r="D105" s="250">
        <v>-10.581315367114058</v>
      </c>
      <c r="E105" s="249">
        <v>-16334</v>
      </c>
      <c r="F105" s="250">
        <v>-13.873765214510799</v>
      </c>
      <c r="G105" s="249">
        <v>981135</v>
      </c>
      <c r="H105" s="249">
        <v>-70457</v>
      </c>
      <c r="I105" s="250">
        <v>-6.7000319515553564</v>
      </c>
      <c r="J105" s="249">
        <v>-118652</v>
      </c>
      <c r="K105" s="250">
        <v>-10.788634526503769</v>
      </c>
    </row>
    <row r="106" spans="1:11" ht="12" customHeight="1">
      <c r="A106" s="261">
        <v>41275</v>
      </c>
      <c r="B106" s="249">
        <v>102318</v>
      </c>
      <c r="C106" s="249">
        <v>919</v>
      </c>
      <c r="D106" s="250">
        <v>0.90632057515360109</v>
      </c>
      <c r="E106" s="249">
        <v>-887</v>
      </c>
      <c r="F106" s="250">
        <v>-0.85945448379438982</v>
      </c>
      <c r="G106" s="249">
        <v>1001210</v>
      </c>
      <c r="H106" s="249">
        <v>20075</v>
      </c>
      <c r="I106" s="250">
        <v>2.0460996702798289</v>
      </c>
      <c r="J106" s="249">
        <v>37380</v>
      </c>
      <c r="K106" s="250">
        <v>3.878277289563512</v>
      </c>
    </row>
    <row r="107" spans="1:11" ht="12" customHeight="1">
      <c r="A107" s="261">
        <v>41306</v>
      </c>
      <c r="B107" s="249">
        <v>96565</v>
      </c>
      <c r="C107" s="249">
        <v>-5753</v>
      </c>
      <c r="D107" s="250">
        <v>-5.6226665884790554</v>
      </c>
      <c r="E107" s="249">
        <v>-7307</v>
      </c>
      <c r="F107" s="250">
        <v>-7.0346195317313613</v>
      </c>
      <c r="G107" s="249">
        <v>858260</v>
      </c>
      <c r="H107" s="249">
        <v>-142950</v>
      </c>
      <c r="I107" s="250">
        <v>-14.277723954015642</v>
      </c>
      <c r="J107" s="249">
        <v>-35280</v>
      </c>
      <c r="K107" s="250">
        <v>-3.9483403093314235</v>
      </c>
    </row>
    <row r="108" spans="1:11" ht="12" customHeight="1">
      <c r="A108" s="261">
        <v>41334</v>
      </c>
      <c r="B108" s="249">
        <v>94078</v>
      </c>
      <c r="C108" s="249">
        <v>-2487</v>
      </c>
      <c r="D108" s="250">
        <v>-2.5754673018174286</v>
      </c>
      <c r="E108" s="249">
        <v>-12192</v>
      </c>
      <c r="F108" s="250">
        <v>-11.472663969135221</v>
      </c>
      <c r="G108" s="249">
        <v>871559</v>
      </c>
      <c r="H108" s="249">
        <v>13299</v>
      </c>
      <c r="I108" s="250">
        <v>1.5495304453196002</v>
      </c>
      <c r="J108" s="249">
        <v>-65627</v>
      </c>
      <c r="K108" s="250">
        <v>-7.0025587236685141</v>
      </c>
    </row>
    <row r="109" spans="1:11" ht="12" customHeight="1">
      <c r="A109" s="261">
        <v>41365</v>
      </c>
      <c r="B109" s="249">
        <v>109850</v>
      </c>
      <c r="C109" s="249">
        <v>15772</v>
      </c>
      <c r="D109" s="250">
        <v>16.764812177129617</v>
      </c>
      <c r="E109" s="249">
        <v>7050</v>
      </c>
      <c r="F109" s="250">
        <v>6.8579766536964977</v>
      </c>
      <c r="G109" s="249">
        <v>1054791</v>
      </c>
      <c r="H109" s="249">
        <v>183232</v>
      </c>
      <c r="I109" s="250">
        <v>21.02347632231438</v>
      </c>
      <c r="J109" s="249">
        <v>131432</v>
      </c>
      <c r="K109" s="250">
        <v>14.234116957759658</v>
      </c>
    </row>
    <row r="110" spans="1:11" ht="12" customHeight="1">
      <c r="A110" s="261">
        <v>41395</v>
      </c>
      <c r="B110" s="249">
        <v>116460</v>
      </c>
      <c r="C110" s="249">
        <v>6610</v>
      </c>
      <c r="D110" s="250">
        <v>6.0172963131543016</v>
      </c>
      <c r="E110" s="249">
        <v>-1404</v>
      </c>
      <c r="F110" s="250">
        <v>-1.1912034208918754</v>
      </c>
      <c r="G110" s="249">
        <v>1187405</v>
      </c>
      <c r="H110" s="249">
        <v>132614</v>
      </c>
      <c r="I110" s="250">
        <v>12.572538066782899</v>
      </c>
      <c r="J110" s="249">
        <v>66793</v>
      </c>
      <c r="K110" s="250">
        <v>5.9604037793634195</v>
      </c>
    </row>
    <row r="111" spans="1:11" ht="12" customHeight="1">
      <c r="A111" s="261">
        <v>41426</v>
      </c>
      <c r="B111" s="249">
        <v>127071</v>
      </c>
      <c r="C111" s="249">
        <v>10611</v>
      </c>
      <c r="D111" s="250">
        <v>9.1112828438948998</v>
      </c>
      <c r="E111" s="249">
        <v>-6872</v>
      </c>
      <c r="F111" s="250">
        <v>-5.1305406030923599</v>
      </c>
      <c r="G111" s="249">
        <v>1189906</v>
      </c>
      <c r="H111" s="249">
        <v>2501</v>
      </c>
      <c r="I111" s="250">
        <v>0.21062737650590996</v>
      </c>
      <c r="J111" s="249">
        <v>-28302</v>
      </c>
      <c r="K111" s="250">
        <v>-2.323248574956001</v>
      </c>
    </row>
    <row r="112" spans="1:11" ht="12" customHeight="1">
      <c r="A112" s="261">
        <v>41456</v>
      </c>
      <c r="B112" s="249">
        <v>146772</v>
      </c>
      <c r="C112" s="249">
        <v>19701</v>
      </c>
      <c r="D112" s="250">
        <v>15.50393087329131</v>
      </c>
      <c r="E112" s="249">
        <v>3262</v>
      </c>
      <c r="F112" s="250">
        <v>2.2730123336352865</v>
      </c>
      <c r="G112" s="249">
        <v>1411003</v>
      </c>
      <c r="H112" s="249">
        <v>221097</v>
      </c>
      <c r="I112" s="250">
        <v>18.581047578548223</v>
      </c>
      <c r="J112" s="249">
        <v>114705</v>
      </c>
      <c r="K112" s="250">
        <v>8.848659798904265</v>
      </c>
    </row>
    <row r="113" spans="1:11" ht="12" customHeight="1">
      <c r="A113" s="261">
        <v>41487</v>
      </c>
      <c r="B113" s="249">
        <v>88715</v>
      </c>
      <c r="C113" s="249">
        <v>-58057</v>
      </c>
      <c r="D113" s="250">
        <v>-39.555909846564738</v>
      </c>
      <c r="E113" s="249">
        <v>-1015</v>
      </c>
      <c r="F113" s="250">
        <v>-1.1311712916527359</v>
      </c>
      <c r="G113" s="249">
        <v>980712</v>
      </c>
      <c r="H113" s="249">
        <v>-430291</v>
      </c>
      <c r="I113" s="250">
        <v>-30.495399371936134</v>
      </c>
      <c r="J113" s="249">
        <v>11358</v>
      </c>
      <c r="K113" s="250">
        <v>1.1717081685328579</v>
      </c>
    </row>
    <row r="114" spans="1:11" ht="12" customHeight="1">
      <c r="A114" s="261">
        <v>41518</v>
      </c>
      <c r="B114" s="249">
        <v>133488</v>
      </c>
      <c r="C114" s="249">
        <v>44773</v>
      </c>
      <c r="D114" s="250">
        <v>50.468353716958802</v>
      </c>
      <c r="E114" s="249">
        <v>12535</v>
      </c>
      <c r="F114" s="250">
        <v>10.363529635478244</v>
      </c>
      <c r="G114" s="249">
        <v>1285293</v>
      </c>
      <c r="H114" s="249">
        <v>304581</v>
      </c>
      <c r="I114" s="250">
        <v>31.057129921934269</v>
      </c>
      <c r="J114" s="249">
        <v>128933</v>
      </c>
      <c r="K114" s="250">
        <v>11.149901414784324</v>
      </c>
    </row>
    <row r="115" spans="1:11" ht="12" customHeight="1">
      <c r="A115" s="261">
        <v>41548</v>
      </c>
      <c r="B115" s="249">
        <v>154313</v>
      </c>
      <c r="C115" s="249">
        <v>20825</v>
      </c>
      <c r="D115" s="250">
        <v>15.600653242239003</v>
      </c>
      <c r="E115" s="249">
        <v>14506</v>
      </c>
      <c r="F115" s="250">
        <v>10.375732259471986</v>
      </c>
      <c r="G115" s="249">
        <v>1463000</v>
      </c>
      <c r="H115" s="249">
        <v>177707</v>
      </c>
      <c r="I115" s="250">
        <v>13.826185935813857</v>
      </c>
      <c r="J115" s="249">
        <v>166459</v>
      </c>
      <c r="K115" s="250">
        <v>12.838699277539238</v>
      </c>
    </row>
    <row r="116" spans="1:11" ht="12" customHeight="1">
      <c r="A116" s="261">
        <v>41579</v>
      </c>
      <c r="B116" s="249">
        <v>123417</v>
      </c>
      <c r="C116" s="249">
        <v>-30896</v>
      </c>
      <c r="D116" s="250">
        <v>-20.021644320310021</v>
      </c>
      <c r="E116" s="249">
        <v>10019</v>
      </c>
      <c r="F116" s="250">
        <v>8.8352528263285066</v>
      </c>
      <c r="G116" s="249">
        <v>1147465</v>
      </c>
      <c r="H116" s="249">
        <v>-315535</v>
      </c>
      <c r="I116" s="250">
        <v>-21.56766917293233</v>
      </c>
      <c r="J116" s="249">
        <v>95873</v>
      </c>
      <c r="K116" s="250">
        <v>9.1169388888466241</v>
      </c>
    </row>
    <row r="117" spans="1:11" ht="12" customHeight="1">
      <c r="A117" s="261">
        <v>41609</v>
      </c>
      <c r="B117" s="249">
        <v>120043</v>
      </c>
      <c r="C117" s="249">
        <v>-3374</v>
      </c>
      <c r="D117" s="250">
        <v>-2.7338211105439285</v>
      </c>
      <c r="E117" s="249">
        <v>18644</v>
      </c>
      <c r="F117" s="250">
        <v>18.386769100286983</v>
      </c>
      <c r="G117" s="249">
        <v>1207061</v>
      </c>
      <c r="H117" s="249">
        <v>59596</v>
      </c>
      <c r="I117" s="250">
        <v>5.1937096120578845</v>
      </c>
      <c r="J117" s="249">
        <v>225926</v>
      </c>
      <c r="K117" s="250">
        <v>23.027004438736768</v>
      </c>
    </row>
    <row r="118" spans="1:11" ht="12" customHeight="1">
      <c r="A118" s="261">
        <v>41640</v>
      </c>
      <c r="B118" s="249">
        <v>115282</v>
      </c>
      <c r="C118" s="249">
        <v>-4761</v>
      </c>
      <c r="D118" s="250">
        <v>-3.9660788217555374</v>
      </c>
      <c r="E118" s="249">
        <v>12964</v>
      </c>
      <c r="F118" s="250">
        <v>12.670302390586212</v>
      </c>
      <c r="G118" s="249">
        <v>1160874</v>
      </c>
      <c r="H118" s="249">
        <v>-46187</v>
      </c>
      <c r="I118" s="250">
        <v>-3.8264014826094126</v>
      </c>
      <c r="J118" s="249">
        <v>159664</v>
      </c>
      <c r="K118" s="250">
        <v>15.947104004154973</v>
      </c>
    </row>
    <row r="119" spans="1:11" ht="12" customHeight="1">
      <c r="A119" s="261">
        <v>41671</v>
      </c>
      <c r="B119" s="249">
        <v>105965</v>
      </c>
      <c r="C119" s="249">
        <v>-9317</v>
      </c>
      <c r="D119" s="250">
        <v>-8.0819208549469987</v>
      </c>
      <c r="E119" s="249">
        <v>9400</v>
      </c>
      <c r="F119" s="250">
        <v>9.734375809040543</v>
      </c>
      <c r="G119" s="249">
        <v>993075</v>
      </c>
      <c r="H119" s="249">
        <v>-167799</v>
      </c>
      <c r="I119" s="250">
        <v>-14.454540286025873</v>
      </c>
      <c r="J119" s="249">
        <v>134815</v>
      </c>
      <c r="K119" s="250">
        <v>15.707943979679817</v>
      </c>
    </row>
    <row r="120" spans="1:11" ht="12" customHeight="1">
      <c r="A120" s="261">
        <v>41699</v>
      </c>
      <c r="B120" s="249">
        <v>114325</v>
      </c>
      <c r="C120" s="249">
        <v>8360</v>
      </c>
      <c r="D120" s="250">
        <v>7.8893974425517861</v>
      </c>
      <c r="E120" s="249">
        <v>20247</v>
      </c>
      <c r="F120" s="250">
        <v>21.521503433321286</v>
      </c>
      <c r="G120" s="249">
        <v>1103156</v>
      </c>
      <c r="H120" s="249">
        <v>110081</v>
      </c>
      <c r="I120" s="250">
        <v>11.084862674017572</v>
      </c>
      <c r="J120" s="249">
        <v>231597</v>
      </c>
      <c r="K120" s="250">
        <v>26.572727721244345</v>
      </c>
    </row>
    <row r="121" spans="1:11" ht="12" customHeight="1">
      <c r="A121" s="261">
        <v>41730</v>
      </c>
      <c r="B121" s="249">
        <v>115838</v>
      </c>
      <c r="C121" s="249">
        <v>1513</v>
      </c>
      <c r="D121" s="250">
        <v>1.3234200743494424</v>
      </c>
      <c r="E121" s="249">
        <v>5988</v>
      </c>
      <c r="F121" s="250">
        <v>5.4510696404187531</v>
      </c>
      <c r="G121" s="249">
        <v>1173908</v>
      </c>
      <c r="H121" s="249">
        <v>70752</v>
      </c>
      <c r="I121" s="250">
        <v>6.4135988019826753</v>
      </c>
      <c r="J121" s="249">
        <v>119117</v>
      </c>
      <c r="K121" s="250">
        <v>11.292948081657883</v>
      </c>
    </row>
    <row r="122" spans="1:11" ht="12" customHeight="1">
      <c r="A122" s="261">
        <v>41760</v>
      </c>
      <c r="B122" s="249">
        <v>130228</v>
      </c>
      <c r="C122" s="249">
        <v>14390</v>
      </c>
      <c r="D122" s="250">
        <v>12.422521107063313</v>
      </c>
      <c r="E122" s="249">
        <v>13768</v>
      </c>
      <c r="F122" s="250">
        <v>11.822084835995192</v>
      </c>
      <c r="G122" s="249">
        <v>1342642</v>
      </c>
      <c r="H122" s="249">
        <v>168734</v>
      </c>
      <c r="I122" s="250">
        <v>14.373698790705916</v>
      </c>
      <c r="J122" s="249">
        <v>155237</v>
      </c>
      <c r="K122" s="250">
        <v>13.073635364513372</v>
      </c>
    </row>
    <row r="123" spans="1:11" ht="12" customHeight="1">
      <c r="A123" s="261">
        <v>41791</v>
      </c>
      <c r="B123" s="249">
        <v>150225</v>
      </c>
      <c r="C123" s="249">
        <v>19997</v>
      </c>
      <c r="D123" s="250">
        <v>15.355376723899623</v>
      </c>
      <c r="E123" s="249">
        <v>23154</v>
      </c>
      <c r="F123" s="250">
        <v>18.221309346743158</v>
      </c>
      <c r="G123" s="249">
        <v>1408615</v>
      </c>
      <c r="H123" s="249">
        <v>65973</v>
      </c>
      <c r="I123" s="250">
        <v>4.9136702114189781</v>
      </c>
      <c r="J123" s="249">
        <v>218709</v>
      </c>
      <c r="K123" s="250">
        <v>18.380359456965508</v>
      </c>
    </row>
    <row r="124" spans="1:11" ht="12" customHeight="1">
      <c r="A124" s="261">
        <v>41821</v>
      </c>
      <c r="B124" s="249">
        <v>161706</v>
      </c>
      <c r="C124" s="249">
        <v>11481</v>
      </c>
      <c r="D124" s="250">
        <v>7.6425361957064402</v>
      </c>
      <c r="E124" s="249">
        <v>14934</v>
      </c>
      <c r="F124" s="250">
        <v>10.174965252227945</v>
      </c>
      <c r="G124" s="249">
        <v>1531165</v>
      </c>
      <c r="H124" s="249">
        <v>122550</v>
      </c>
      <c r="I124" s="250">
        <v>8.7000351409008143</v>
      </c>
      <c r="J124" s="249">
        <v>120162</v>
      </c>
      <c r="K124" s="250">
        <v>8.5160697744795719</v>
      </c>
    </row>
    <row r="125" spans="1:11" ht="12" customHeight="1">
      <c r="A125" s="261">
        <v>41852</v>
      </c>
      <c r="B125" s="249">
        <v>98955</v>
      </c>
      <c r="C125" s="249">
        <v>-62751</v>
      </c>
      <c r="D125" s="250">
        <v>-38.805610181440393</v>
      </c>
      <c r="E125" s="249">
        <v>10240</v>
      </c>
      <c r="F125" s="250">
        <v>11.54258017246238</v>
      </c>
      <c r="G125" s="249">
        <v>1062154</v>
      </c>
      <c r="H125" s="249">
        <v>-469011</v>
      </c>
      <c r="I125" s="250">
        <v>-30.63099012843162</v>
      </c>
      <c r="J125" s="249">
        <v>81442</v>
      </c>
      <c r="K125" s="250">
        <v>8.3043747807715214</v>
      </c>
    </row>
    <row r="126" spans="1:11" ht="12" customHeight="1">
      <c r="A126" s="261">
        <v>41883</v>
      </c>
      <c r="B126" s="249">
        <v>157211</v>
      </c>
      <c r="C126" s="249">
        <v>58256</v>
      </c>
      <c r="D126" s="250">
        <v>58.871204082663837</v>
      </c>
      <c r="E126" s="249">
        <v>23723</v>
      </c>
      <c r="F126" s="250">
        <v>17.771634903511927</v>
      </c>
      <c r="G126" s="249">
        <v>1495901</v>
      </c>
      <c r="H126" s="249">
        <v>433747</v>
      </c>
      <c r="I126" s="250">
        <v>40.836545359712431</v>
      </c>
      <c r="J126" s="249">
        <v>210608</v>
      </c>
      <c r="K126" s="250">
        <v>16.38599136539295</v>
      </c>
    </row>
    <row r="127" spans="1:11" ht="12" customHeight="1">
      <c r="A127" s="261">
        <v>41913</v>
      </c>
      <c r="B127" s="249">
        <v>166425</v>
      </c>
      <c r="C127" s="249">
        <v>9214</v>
      </c>
      <c r="D127" s="250">
        <v>5.8609130404361016</v>
      </c>
      <c r="E127" s="249">
        <v>12112</v>
      </c>
      <c r="F127" s="250">
        <v>7.8489822633219495</v>
      </c>
      <c r="G127" s="249">
        <v>1553276</v>
      </c>
      <c r="H127" s="249">
        <v>57375</v>
      </c>
      <c r="I127" s="250">
        <v>3.8354810913289046</v>
      </c>
      <c r="J127" s="249">
        <v>90276</v>
      </c>
      <c r="K127" s="250">
        <v>6.1706083390293918</v>
      </c>
    </row>
    <row r="128" spans="1:11" ht="12" customHeight="1">
      <c r="A128" s="261">
        <v>41944</v>
      </c>
      <c r="B128" s="249">
        <v>133770</v>
      </c>
      <c r="C128" s="249">
        <v>-32655</v>
      </c>
      <c r="D128" s="250">
        <v>-19.621451104100945</v>
      </c>
      <c r="E128" s="249">
        <v>10353</v>
      </c>
      <c r="F128" s="250">
        <v>8.3886336566275315</v>
      </c>
      <c r="G128" s="249">
        <v>1267783</v>
      </c>
      <c r="H128" s="249">
        <v>-285493</v>
      </c>
      <c r="I128" s="250">
        <v>-18.380056087907107</v>
      </c>
      <c r="J128" s="249">
        <v>120318</v>
      </c>
      <c r="K128" s="250">
        <v>10.485548578823755</v>
      </c>
    </row>
    <row r="129" spans="1:11" ht="12" customHeight="1">
      <c r="A129" s="261">
        <v>41974</v>
      </c>
      <c r="B129" s="249">
        <v>139296</v>
      </c>
      <c r="C129" s="249">
        <v>5526</v>
      </c>
      <c r="D129" s="250">
        <v>4.1309710697465798</v>
      </c>
      <c r="E129" s="249">
        <v>19253</v>
      </c>
      <c r="F129" s="250">
        <v>16.038419566322069</v>
      </c>
      <c r="G129" s="249">
        <v>1284209</v>
      </c>
      <c r="H129" s="249">
        <v>16426</v>
      </c>
      <c r="I129" s="250">
        <v>1.2956475989976202</v>
      </c>
      <c r="J129" s="249">
        <v>77148</v>
      </c>
      <c r="K129" s="250">
        <v>6.3913919843321922</v>
      </c>
    </row>
    <row r="130" spans="1:11" ht="12" customHeight="1">
      <c r="A130" s="261">
        <v>42005</v>
      </c>
      <c r="B130" s="249">
        <v>128935</v>
      </c>
      <c r="C130" s="249">
        <v>-10361</v>
      </c>
      <c r="D130" s="250">
        <v>-7.4381173903055364</v>
      </c>
      <c r="E130" s="249">
        <v>13653</v>
      </c>
      <c r="F130" s="250">
        <v>11.843132492496661</v>
      </c>
      <c r="G130" s="249">
        <v>1247556</v>
      </c>
      <c r="H130" s="249">
        <v>-36653</v>
      </c>
      <c r="I130" s="250">
        <v>-2.854130441384541</v>
      </c>
      <c r="J130" s="249">
        <v>86682</v>
      </c>
      <c r="K130" s="250">
        <v>7.4669602385788636</v>
      </c>
    </row>
    <row r="131" spans="1:11" ht="12" customHeight="1">
      <c r="A131" s="261">
        <v>42036</v>
      </c>
      <c r="B131" s="249">
        <v>123239</v>
      </c>
      <c r="C131" s="249">
        <v>-5696</v>
      </c>
      <c r="D131" s="250">
        <v>-4.4177298638849036</v>
      </c>
      <c r="E131" s="249">
        <v>17274</v>
      </c>
      <c r="F131" s="250">
        <v>16.301609021846836</v>
      </c>
      <c r="G131" s="249">
        <v>1106669</v>
      </c>
      <c r="H131" s="249">
        <v>-140887</v>
      </c>
      <c r="I131" s="250">
        <v>-11.293040152105396</v>
      </c>
      <c r="J131" s="249">
        <v>113594</v>
      </c>
      <c r="K131" s="250">
        <v>11.438612390806334</v>
      </c>
    </row>
    <row r="132" spans="1:11" ht="12" customHeight="1">
      <c r="A132" s="261">
        <v>42064</v>
      </c>
      <c r="B132" s="249">
        <v>139270</v>
      </c>
      <c r="C132" s="249">
        <v>16031</v>
      </c>
      <c r="D132" s="250">
        <v>13.008057514260909</v>
      </c>
      <c r="E132" s="249">
        <v>24945</v>
      </c>
      <c r="F132" s="250">
        <v>21.819374589984694</v>
      </c>
      <c r="G132" s="249">
        <v>1297484</v>
      </c>
      <c r="H132" s="249">
        <v>190815</v>
      </c>
      <c r="I132" s="250">
        <v>17.242282922897452</v>
      </c>
      <c r="J132" s="249">
        <v>194328</v>
      </c>
      <c r="K132" s="250">
        <v>17.61564094289475</v>
      </c>
    </row>
    <row r="133" spans="1:11" ht="12" customHeight="1">
      <c r="A133" s="261">
        <v>42095</v>
      </c>
      <c r="B133" s="249">
        <v>132385</v>
      </c>
      <c r="C133" s="249">
        <v>-6885</v>
      </c>
      <c r="D133" s="250">
        <v>-4.9436346664751918</v>
      </c>
      <c r="E133" s="249">
        <v>16547</v>
      </c>
      <c r="F133" s="250">
        <v>14.284604361263144</v>
      </c>
      <c r="G133" s="249">
        <v>1316922</v>
      </c>
      <c r="H133" s="249">
        <v>19438</v>
      </c>
      <c r="I133" s="250">
        <v>1.4981302274247699</v>
      </c>
      <c r="J133" s="249">
        <v>143014</v>
      </c>
      <c r="K133" s="250">
        <v>12.182726414676448</v>
      </c>
    </row>
    <row r="134" spans="1:11" ht="12" customHeight="1">
      <c r="A134" s="261">
        <v>42125</v>
      </c>
      <c r="B134" s="249">
        <v>150191</v>
      </c>
      <c r="C134" s="249">
        <v>17806</v>
      </c>
      <c r="D134" s="250">
        <v>13.450164293537787</v>
      </c>
      <c r="E134" s="249">
        <v>19963</v>
      </c>
      <c r="F134" s="250">
        <v>15.329268667260497</v>
      </c>
      <c r="G134" s="249">
        <v>1448688</v>
      </c>
      <c r="H134" s="249">
        <v>131766</v>
      </c>
      <c r="I134" s="250">
        <v>10.005603976545308</v>
      </c>
      <c r="J134" s="249">
        <v>106046</v>
      </c>
      <c r="K134" s="250">
        <v>7.8983079629566184</v>
      </c>
    </row>
    <row r="135" spans="1:11" ht="12" customHeight="1">
      <c r="A135" s="261">
        <v>42156</v>
      </c>
      <c r="B135" s="249">
        <v>173817</v>
      </c>
      <c r="C135" s="249">
        <v>23626</v>
      </c>
      <c r="D135" s="250">
        <v>15.730636323081942</v>
      </c>
      <c r="E135" s="249">
        <v>23592</v>
      </c>
      <c r="F135" s="250">
        <v>15.704443334997503</v>
      </c>
      <c r="G135" s="249">
        <v>1599261</v>
      </c>
      <c r="H135" s="249">
        <v>150573</v>
      </c>
      <c r="I135" s="250">
        <v>10.393749378748218</v>
      </c>
      <c r="J135" s="249">
        <v>190646</v>
      </c>
      <c r="K135" s="250">
        <v>13.534287225395158</v>
      </c>
    </row>
    <row r="136" spans="1:11" ht="12" customHeight="1">
      <c r="A136" s="261">
        <v>42186</v>
      </c>
      <c r="B136" s="249">
        <v>178480</v>
      </c>
      <c r="C136" s="249">
        <v>4663</v>
      </c>
      <c r="D136" s="250">
        <v>2.6827065246782538</v>
      </c>
      <c r="E136" s="249">
        <v>16774</v>
      </c>
      <c r="F136" s="250">
        <v>10.373146327285321</v>
      </c>
      <c r="G136" s="249">
        <v>1671874</v>
      </c>
      <c r="H136" s="249">
        <v>72613</v>
      </c>
      <c r="I136" s="250">
        <v>4.5404096016847779</v>
      </c>
      <c r="J136" s="249">
        <v>140709</v>
      </c>
      <c r="K136" s="250">
        <v>9.1896693040919821</v>
      </c>
    </row>
    <row r="137" spans="1:11" ht="12" customHeight="1">
      <c r="A137" s="261">
        <v>42217</v>
      </c>
      <c r="B137" s="249">
        <v>111000</v>
      </c>
      <c r="C137" s="249">
        <v>-67480</v>
      </c>
      <c r="D137" s="250">
        <v>-37.808157776781712</v>
      </c>
      <c r="E137" s="249">
        <v>12045</v>
      </c>
      <c r="F137" s="250">
        <v>12.172199484614218</v>
      </c>
      <c r="G137" s="249">
        <v>1167856</v>
      </c>
      <c r="H137" s="249">
        <v>-504018</v>
      </c>
      <c r="I137" s="250">
        <v>-30.146889059821493</v>
      </c>
      <c r="J137" s="249">
        <v>105702</v>
      </c>
      <c r="K137" s="250">
        <v>9.9516642596083056</v>
      </c>
    </row>
    <row r="138" spans="1:11" ht="12" customHeight="1">
      <c r="A138" s="261">
        <v>42248</v>
      </c>
      <c r="B138" s="249">
        <v>179253</v>
      </c>
      <c r="C138" s="249">
        <v>68253</v>
      </c>
      <c r="D138" s="250">
        <v>61.48918918918919</v>
      </c>
      <c r="E138" s="249">
        <v>22042</v>
      </c>
      <c r="F138" s="250">
        <v>14.0206474101685</v>
      </c>
      <c r="G138" s="249">
        <v>1642814</v>
      </c>
      <c r="H138" s="249">
        <v>474958</v>
      </c>
      <c r="I138" s="250">
        <v>40.669226342973793</v>
      </c>
      <c r="J138" s="249">
        <v>146913</v>
      </c>
      <c r="K138" s="250">
        <v>9.8210376221421072</v>
      </c>
    </row>
    <row r="139" spans="1:11" ht="12" customHeight="1">
      <c r="A139" s="261">
        <v>42278</v>
      </c>
      <c r="B139" s="249">
        <v>183366</v>
      </c>
      <c r="C139" s="249">
        <v>4113</v>
      </c>
      <c r="D139" s="250">
        <v>2.2945222674097505</v>
      </c>
      <c r="E139" s="249">
        <v>16941</v>
      </c>
      <c r="F139" s="250">
        <v>10.179360072104551</v>
      </c>
      <c r="G139" s="249">
        <v>1608958</v>
      </c>
      <c r="H139" s="249">
        <v>-33856</v>
      </c>
      <c r="I139" s="250">
        <v>-2.0608541198212338</v>
      </c>
      <c r="J139" s="249">
        <v>55682</v>
      </c>
      <c r="K139" s="250">
        <v>3.5848104264792604</v>
      </c>
    </row>
    <row r="140" spans="1:11" ht="12" customHeight="1">
      <c r="A140" s="261">
        <v>42309</v>
      </c>
      <c r="B140" s="262">
        <v>163501</v>
      </c>
      <c r="C140" s="262">
        <v>-19865</v>
      </c>
      <c r="D140" s="250">
        <v>-10.833524208413774</v>
      </c>
      <c r="E140" s="262">
        <v>29731</v>
      </c>
      <c r="F140" s="263">
        <v>22.225461613216716</v>
      </c>
      <c r="G140" s="249">
        <v>1471976</v>
      </c>
      <c r="H140" s="249">
        <v>-136982</v>
      </c>
      <c r="I140" s="250">
        <v>-8.5137088724503691</v>
      </c>
      <c r="J140" s="249">
        <v>204193</v>
      </c>
      <c r="K140" s="250">
        <v>16.10630525886528</v>
      </c>
    </row>
    <row r="141" spans="1:11" ht="12" customHeight="1">
      <c r="A141" s="261">
        <v>42339</v>
      </c>
      <c r="B141" s="249">
        <v>160627</v>
      </c>
      <c r="C141" s="249">
        <v>-2874</v>
      </c>
      <c r="D141" s="250">
        <v>-1.757787414144256</v>
      </c>
      <c r="E141" s="249">
        <v>21331</v>
      </c>
      <c r="F141" s="250">
        <v>15.313433264415346</v>
      </c>
      <c r="G141" s="249">
        <v>1487057</v>
      </c>
      <c r="H141" s="249">
        <v>15081</v>
      </c>
      <c r="I141" s="250">
        <v>1.0245411609971902</v>
      </c>
      <c r="J141" s="249">
        <v>202848</v>
      </c>
      <c r="K141" s="250">
        <v>15.795559757017744</v>
      </c>
    </row>
    <row r="142" spans="1:11" ht="12" customHeight="1">
      <c r="A142" s="261">
        <v>42370</v>
      </c>
      <c r="B142" s="262">
        <v>131542</v>
      </c>
      <c r="C142" s="262">
        <v>-29085</v>
      </c>
      <c r="D142" s="250">
        <v>-18.107167537213545</v>
      </c>
      <c r="E142" s="262">
        <v>2607</v>
      </c>
      <c r="F142" s="263">
        <v>2.0219490440919845</v>
      </c>
      <c r="G142" s="249">
        <v>1271317</v>
      </c>
      <c r="H142" s="249">
        <v>-215740</v>
      </c>
      <c r="I142" s="250">
        <v>-14.507850068961714</v>
      </c>
      <c r="J142" s="249">
        <v>23761</v>
      </c>
      <c r="K142" s="250">
        <v>1.9046038815091266</v>
      </c>
    </row>
    <row r="143" spans="1:11" ht="12" customHeight="1">
      <c r="A143" s="261">
        <v>42401</v>
      </c>
      <c r="B143" s="249">
        <v>141838</v>
      </c>
      <c r="C143" s="249">
        <v>10296</v>
      </c>
      <c r="D143" s="250">
        <v>7.8271578659287524</v>
      </c>
      <c r="E143" s="249">
        <v>18599</v>
      </c>
      <c r="F143" s="250">
        <v>15.091813468139144</v>
      </c>
      <c r="G143" s="249">
        <v>1238116</v>
      </c>
      <c r="H143" s="249">
        <v>-33201</v>
      </c>
      <c r="I143" s="250">
        <v>-2.6115437770438059</v>
      </c>
      <c r="J143" s="249">
        <v>131447</v>
      </c>
      <c r="K143" s="250">
        <v>11.877715920478481</v>
      </c>
    </row>
    <row r="144" spans="1:11" s="26" customFormat="1" ht="12" customHeight="1">
      <c r="A144" s="261">
        <v>42430</v>
      </c>
      <c r="B144" s="262">
        <v>147866</v>
      </c>
      <c r="C144" s="262">
        <v>6028</v>
      </c>
      <c r="D144" s="250">
        <v>4.2499189215865991</v>
      </c>
      <c r="E144" s="262">
        <v>8596</v>
      </c>
      <c r="F144" s="263">
        <v>6.1721835283980759</v>
      </c>
      <c r="G144" s="249">
        <v>1358155</v>
      </c>
      <c r="H144" s="249">
        <v>120039</v>
      </c>
      <c r="I144" s="250">
        <v>9.6952951096666222</v>
      </c>
      <c r="J144" s="249">
        <v>60671</v>
      </c>
      <c r="K144" s="250">
        <v>4.6760499551439558</v>
      </c>
    </row>
    <row r="145" spans="1:11" s="26" customFormat="1" ht="12" customHeight="1">
      <c r="A145" s="261">
        <v>42461</v>
      </c>
      <c r="B145" s="249">
        <v>150830</v>
      </c>
      <c r="C145" s="249">
        <v>2964</v>
      </c>
      <c r="D145" s="250">
        <v>2.0045176037763923</v>
      </c>
      <c r="E145" s="249">
        <v>18445</v>
      </c>
      <c r="F145" s="250">
        <v>13.93284737696869</v>
      </c>
      <c r="G145" s="249">
        <v>1395833</v>
      </c>
      <c r="H145" s="249">
        <v>37678</v>
      </c>
      <c r="I145" s="250">
        <v>2.7742047115388155</v>
      </c>
      <c r="J145" s="249">
        <v>78911</v>
      </c>
      <c r="K145" s="250">
        <v>5.9920784981950339</v>
      </c>
    </row>
    <row r="146" spans="1:11" ht="12" customHeight="1">
      <c r="A146" s="261">
        <v>42491</v>
      </c>
      <c r="B146" s="262">
        <v>167761</v>
      </c>
      <c r="C146" s="262">
        <v>16931</v>
      </c>
      <c r="D146" s="250">
        <v>11.225220446860703</v>
      </c>
      <c r="E146" s="262">
        <v>17570</v>
      </c>
      <c r="F146" s="263">
        <v>11.698437323141865</v>
      </c>
      <c r="G146" s="249">
        <v>1602689</v>
      </c>
      <c r="H146" s="249">
        <v>206856</v>
      </c>
      <c r="I146" s="250">
        <v>14.819537867352327</v>
      </c>
      <c r="J146" s="249">
        <v>154001</v>
      </c>
      <c r="K146" s="250">
        <v>10.630377279303756</v>
      </c>
    </row>
    <row r="147" spans="1:11" ht="12" customHeight="1">
      <c r="A147" s="261">
        <v>42522</v>
      </c>
      <c r="B147" s="249">
        <v>194418</v>
      </c>
      <c r="C147" s="249">
        <v>26657</v>
      </c>
      <c r="D147" s="250">
        <v>15.889867132408606</v>
      </c>
      <c r="E147" s="249">
        <v>20601</v>
      </c>
      <c r="F147" s="250">
        <v>11.852120333454151</v>
      </c>
      <c r="G147" s="249">
        <v>1771945</v>
      </c>
      <c r="H147" s="249">
        <v>169256</v>
      </c>
      <c r="I147" s="250">
        <v>10.560751337283778</v>
      </c>
      <c r="J147" s="249">
        <v>172684</v>
      </c>
      <c r="K147" s="250">
        <v>10.797737204871501</v>
      </c>
    </row>
    <row r="148" spans="1:11" ht="12" customHeight="1">
      <c r="A148" s="261">
        <v>42552</v>
      </c>
      <c r="B148" s="262">
        <v>176162</v>
      </c>
      <c r="C148" s="262">
        <v>-18256</v>
      </c>
      <c r="D148" s="250">
        <v>-9.3900770504788653</v>
      </c>
      <c r="E148" s="262">
        <v>-2318</v>
      </c>
      <c r="F148" s="263">
        <v>-1.2987449574181982</v>
      </c>
      <c r="G148" s="249">
        <v>1678881</v>
      </c>
      <c r="H148" s="249">
        <v>-93064</v>
      </c>
      <c r="I148" s="250">
        <v>-5.2520817519731144</v>
      </c>
      <c r="J148" s="249">
        <v>7007</v>
      </c>
      <c r="K148" s="250">
        <v>0.41911053105676627</v>
      </c>
    </row>
    <row r="149" spans="1:11" ht="12" customHeight="1">
      <c r="A149" s="261">
        <v>42583</v>
      </c>
      <c r="B149" s="249">
        <v>128911</v>
      </c>
      <c r="C149" s="249">
        <v>-47251</v>
      </c>
      <c r="D149" s="250">
        <v>-26.822470226269001</v>
      </c>
      <c r="E149" s="249">
        <v>17911</v>
      </c>
      <c r="F149" s="250">
        <v>16.136036036036035</v>
      </c>
      <c r="G149" s="249">
        <v>1346660</v>
      </c>
      <c r="H149" s="249">
        <v>-332221</v>
      </c>
      <c r="I149" s="250">
        <v>-19.788239905031983</v>
      </c>
      <c r="J149" s="249">
        <v>178804</v>
      </c>
      <c r="K149" s="250">
        <v>15.310449233467139</v>
      </c>
    </row>
    <row r="150" spans="1:11" ht="12" customHeight="1">
      <c r="A150" s="261">
        <v>42614</v>
      </c>
      <c r="B150" s="262">
        <v>191383</v>
      </c>
      <c r="C150" s="262">
        <v>62472</v>
      </c>
      <c r="D150" s="250">
        <v>48.461341545717588</v>
      </c>
      <c r="E150" s="262">
        <v>12130</v>
      </c>
      <c r="F150" s="263">
        <v>6.7669718219499817</v>
      </c>
      <c r="G150" s="249">
        <v>1735988</v>
      </c>
      <c r="H150" s="249">
        <v>389328</v>
      </c>
      <c r="I150" s="250">
        <v>28.910638171476098</v>
      </c>
      <c r="J150" s="249">
        <v>93174</v>
      </c>
      <c r="K150" s="250">
        <v>5.6716098109706881</v>
      </c>
    </row>
    <row r="151" spans="1:11" ht="12" customHeight="1">
      <c r="A151" s="261">
        <v>42644</v>
      </c>
      <c r="B151" s="249">
        <v>187137</v>
      </c>
      <c r="C151" s="249">
        <v>-4246</v>
      </c>
      <c r="D151" s="250">
        <v>-2.2185878578557134</v>
      </c>
      <c r="E151" s="249">
        <v>3771</v>
      </c>
      <c r="F151" s="250">
        <v>2.0565426524001178</v>
      </c>
      <c r="G151" s="249">
        <v>1700530</v>
      </c>
      <c r="H151" s="249">
        <v>-35458</v>
      </c>
      <c r="I151" s="250">
        <v>-2.0425256395781539</v>
      </c>
      <c r="J151" s="249">
        <v>91572</v>
      </c>
      <c r="K151" s="250">
        <v>5.6913853562367693</v>
      </c>
    </row>
    <row r="152" spans="1:11" ht="12" customHeight="1">
      <c r="A152" s="261">
        <v>42675</v>
      </c>
      <c r="B152" s="262">
        <v>182525</v>
      </c>
      <c r="C152" s="262">
        <v>-4612</v>
      </c>
      <c r="D152" s="250">
        <v>-2.4645046142665534</v>
      </c>
      <c r="E152" s="262">
        <v>19024</v>
      </c>
      <c r="F152" s="263">
        <v>11.635402841572834</v>
      </c>
      <c r="G152" s="249">
        <v>1588854</v>
      </c>
      <c r="H152" s="249">
        <v>-111676</v>
      </c>
      <c r="I152" s="250">
        <v>-6.5671290715247599</v>
      </c>
      <c r="J152" s="249">
        <v>116878</v>
      </c>
      <c r="K152" s="250">
        <v>7.9402109817007887</v>
      </c>
    </row>
    <row r="153" spans="1:11" ht="12" customHeight="1">
      <c r="A153" s="261">
        <v>42705</v>
      </c>
      <c r="B153" s="249">
        <v>168663</v>
      </c>
      <c r="C153" s="249">
        <v>-13862</v>
      </c>
      <c r="D153" s="250">
        <v>-7.594576085467744</v>
      </c>
      <c r="E153" s="249">
        <v>8036</v>
      </c>
      <c r="F153" s="250">
        <v>5.0028949055887244</v>
      </c>
      <c r="G153" s="249">
        <v>1576724</v>
      </c>
      <c r="H153" s="249">
        <v>-12130</v>
      </c>
      <c r="I153" s="250">
        <v>-0.76344333714740309</v>
      </c>
      <c r="J153" s="249">
        <v>89667</v>
      </c>
      <c r="K153" s="250">
        <v>6.0298293878445817</v>
      </c>
    </row>
    <row r="154" spans="1:11" ht="12" customHeight="1">
      <c r="A154" s="261">
        <v>42736</v>
      </c>
      <c r="B154" s="262">
        <v>155001</v>
      </c>
      <c r="C154" s="262">
        <v>-13662</v>
      </c>
      <c r="D154" s="250">
        <v>-8.1001760907845828</v>
      </c>
      <c r="E154" s="262">
        <v>23459</v>
      </c>
      <c r="F154" s="263">
        <v>17.83384774444664</v>
      </c>
      <c r="G154" s="249">
        <v>1483430</v>
      </c>
      <c r="H154" s="249">
        <v>-93294</v>
      </c>
      <c r="I154" s="250">
        <v>-5.9169518571417701</v>
      </c>
      <c r="J154" s="249">
        <v>212113</v>
      </c>
      <c r="K154" s="250">
        <v>16.684509056356518</v>
      </c>
    </row>
    <row r="155" spans="1:11" ht="12" customHeight="1">
      <c r="A155" s="261">
        <v>42767</v>
      </c>
      <c r="B155" s="249">
        <v>143249</v>
      </c>
      <c r="C155" s="249">
        <v>-11752</v>
      </c>
      <c r="D155" s="250">
        <v>-7.5818865684737515</v>
      </c>
      <c r="E155" s="249">
        <v>1411</v>
      </c>
      <c r="F155" s="250">
        <v>0.9947968809486879</v>
      </c>
      <c r="G155" s="249">
        <v>1301456</v>
      </c>
      <c r="H155" s="249">
        <v>-181974</v>
      </c>
      <c r="I155" s="250">
        <v>-12.267110682674613</v>
      </c>
      <c r="J155" s="249">
        <v>63340</v>
      </c>
      <c r="K155" s="250">
        <v>5.115837288267012</v>
      </c>
    </row>
    <row r="156" spans="1:11" ht="12" customHeight="1">
      <c r="A156" s="261">
        <v>42795</v>
      </c>
      <c r="B156" s="262">
        <v>168001</v>
      </c>
      <c r="C156" s="262">
        <v>24752</v>
      </c>
      <c r="D156" s="250">
        <v>17.279003692870457</v>
      </c>
      <c r="E156" s="262">
        <v>20135</v>
      </c>
      <c r="F156" s="263">
        <v>13.617058688271813</v>
      </c>
      <c r="G156" s="249">
        <v>1554345</v>
      </c>
      <c r="H156" s="249">
        <v>252889</v>
      </c>
      <c r="I156" s="250">
        <v>19.431237014543711</v>
      </c>
      <c r="J156" s="249">
        <v>196190</v>
      </c>
      <c r="K156" s="250">
        <v>14.445332086543878</v>
      </c>
    </row>
    <row r="157" spans="1:11" ht="12" customHeight="1">
      <c r="A157" s="261">
        <v>42826</v>
      </c>
      <c r="B157" s="249">
        <v>150837</v>
      </c>
      <c r="C157" s="249">
        <v>-17164</v>
      </c>
      <c r="D157" s="250">
        <v>-10.216605853536587</v>
      </c>
      <c r="E157" s="249">
        <v>7</v>
      </c>
      <c r="F157" s="250">
        <v>4.6409865411390309E-3</v>
      </c>
      <c r="G157" s="249">
        <v>1453028</v>
      </c>
      <c r="H157" s="249">
        <v>-101317</v>
      </c>
      <c r="I157" s="250">
        <v>-6.5183083549662397</v>
      </c>
      <c r="J157" s="249">
        <v>57195</v>
      </c>
      <c r="K157" s="250">
        <v>4.0975532173261415</v>
      </c>
    </row>
    <row r="158" spans="1:11" ht="12" customHeight="1">
      <c r="A158" s="261">
        <v>42856</v>
      </c>
      <c r="B158" s="262">
        <v>184589</v>
      </c>
      <c r="C158" s="262">
        <v>33752</v>
      </c>
      <c r="D158" s="250">
        <v>22.376472616135299</v>
      </c>
      <c r="E158" s="262">
        <v>16828</v>
      </c>
      <c r="F158" s="263">
        <v>10.030936868521289</v>
      </c>
      <c r="G158" s="249">
        <v>1860302</v>
      </c>
      <c r="H158" s="249">
        <v>407274</v>
      </c>
      <c r="I158" s="250">
        <v>28.029329097581051</v>
      </c>
      <c r="J158" s="249">
        <v>257613</v>
      </c>
      <c r="K158" s="250">
        <v>16.073798472442252</v>
      </c>
    </row>
    <row r="159" spans="1:11" ht="12" customHeight="1">
      <c r="A159" s="261">
        <v>42887</v>
      </c>
      <c r="B159" s="249">
        <v>215177</v>
      </c>
      <c r="C159" s="249">
        <v>30588</v>
      </c>
      <c r="D159" s="250">
        <v>16.570868253254528</v>
      </c>
      <c r="E159" s="249">
        <v>20759</v>
      </c>
      <c r="F159" s="250">
        <v>10.677509284119783</v>
      </c>
      <c r="G159" s="249">
        <v>1923058</v>
      </c>
      <c r="H159" s="249">
        <v>62756</v>
      </c>
      <c r="I159" s="250">
        <v>3.373430765542369</v>
      </c>
      <c r="J159" s="249">
        <v>151113</v>
      </c>
      <c r="K159" s="250">
        <v>8.5280863683692214</v>
      </c>
    </row>
    <row r="160" spans="1:11" ht="12" customHeight="1">
      <c r="A160" s="261">
        <v>42917</v>
      </c>
      <c r="B160" s="262">
        <v>190059</v>
      </c>
      <c r="C160" s="262">
        <v>-25118</v>
      </c>
      <c r="D160" s="250">
        <v>-11.673180683809143</v>
      </c>
      <c r="E160" s="262">
        <v>13897</v>
      </c>
      <c r="F160" s="263">
        <v>7.8887614809096176</v>
      </c>
      <c r="G160" s="249">
        <v>1776641</v>
      </c>
      <c r="H160" s="249">
        <v>-146417</v>
      </c>
      <c r="I160" s="250">
        <v>-7.6137589193877666</v>
      </c>
      <c r="J160" s="249">
        <v>97760</v>
      </c>
      <c r="K160" s="250">
        <v>5.8229261037560134</v>
      </c>
    </row>
    <row r="161" spans="1:11" ht="12" customHeight="1">
      <c r="A161" s="261">
        <v>42948</v>
      </c>
      <c r="B161" s="249">
        <v>136695</v>
      </c>
      <c r="C161" s="249">
        <v>-53364</v>
      </c>
      <c r="D161" s="250">
        <v>-28.077596956734489</v>
      </c>
      <c r="E161" s="249">
        <v>7784</v>
      </c>
      <c r="F161" s="250">
        <v>6.0382744684317089</v>
      </c>
      <c r="G161" s="249">
        <v>1421018</v>
      </c>
      <c r="H161" s="249">
        <v>-355623</v>
      </c>
      <c r="I161" s="250">
        <v>-20.016593110256942</v>
      </c>
      <c r="J161" s="249">
        <v>74358</v>
      </c>
      <c r="K161" s="250">
        <v>5.5216609983217735</v>
      </c>
    </row>
    <row r="162" spans="1:11" ht="12" customHeight="1">
      <c r="A162" s="261">
        <v>42979</v>
      </c>
      <c r="B162" s="262">
        <v>202369</v>
      </c>
      <c r="C162" s="262">
        <v>65674</v>
      </c>
      <c r="D162" s="250">
        <v>48.04418596144702</v>
      </c>
      <c r="E162" s="262">
        <v>10986</v>
      </c>
      <c r="F162" s="263">
        <v>5.7403217631660075</v>
      </c>
      <c r="G162" s="249">
        <v>1800577</v>
      </c>
      <c r="H162" s="249">
        <v>379559</v>
      </c>
      <c r="I162" s="250">
        <v>26.710358348733092</v>
      </c>
      <c r="J162" s="249">
        <v>64589</v>
      </c>
      <c r="K162" s="250">
        <v>3.7205902344947086</v>
      </c>
    </row>
    <row r="163" spans="1:11" ht="12" customHeight="1">
      <c r="A163" s="261">
        <v>43009</v>
      </c>
      <c r="B163" s="249">
        <v>213417</v>
      </c>
      <c r="C163" s="249">
        <v>11048</v>
      </c>
      <c r="D163" s="250">
        <v>5.4593341865601941</v>
      </c>
      <c r="E163" s="249">
        <v>26280</v>
      </c>
      <c r="F163" s="250">
        <v>14.043187611215313</v>
      </c>
      <c r="G163" s="249">
        <v>1829642</v>
      </c>
      <c r="H163" s="249">
        <v>29065</v>
      </c>
      <c r="I163" s="250">
        <v>1.614204779912217</v>
      </c>
      <c r="J163" s="249">
        <v>129112</v>
      </c>
      <c r="K163" s="250">
        <v>7.5924564694536407</v>
      </c>
    </row>
    <row r="164" spans="1:11" ht="12" customHeight="1">
      <c r="A164" s="261">
        <v>43040</v>
      </c>
      <c r="B164" s="262">
        <v>197621</v>
      </c>
      <c r="C164" s="262">
        <v>-15796</v>
      </c>
      <c r="D164" s="250">
        <v>-7.4014722351077937</v>
      </c>
      <c r="E164" s="262">
        <v>15096</v>
      </c>
      <c r="F164" s="263">
        <v>8.2706478564580195</v>
      </c>
      <c r="G164" s="249">
        <v>1647607</v>
      </c>
      <c r="H164" s="249">
        <v>-182035</v>
      </c>
      <c r="I164" s="250">
        <v>-9.9492141085523826</v>
      </c>
      <c r="J164" s="249">
        <v>58753</v>
      </c>
      <c r="K164" s="250">
        <v>3.6978224556818939</v>
      </c>
    </row>
    <row r="165" spans="1:11" ht="12" customHeight="1">
      <c r="A165" s="261">
        <v>43070</v>
      </c>
      <c r="B165" s="249">
        <v>173937</v>
      </c>
      <c r="C165" s="249">
        <v>-23684</v>
      </c>
      <c r="D165" s="250">
        <v>-11.984556297154654</v>
      </c>
      <c r="E165" s="249">
        <v>5274</v>
      </c>
      <c r="F165" s="250">
        <v>3.1269454474306753</v>
      </c>
      <c r="G165" s="249">
        <v>1520949</v>
      </c>
      <c r="H165" s="249">
        <v>-126658</v>
      </c>
      <c r="I165" s="250">
        <v>-7.687391471388505</v>
      </c>
      <c r="J165" s="249">
        <v>-55775</v>
      </c>
      <c r="K165" s="250">
        <v>-3.537397794414241</v>
      </c>
    </row>
    <row r="166" spans="1:11" ht="12" customHeight="1">
      <c r="A166" s="261">
        <v>43101</v>
      </c>
      <c r="B166" s="262">
        <v>172901</v>
      </c>
      <c r="C166" s="262">
        <v>-1036</v>
      </c>
      <c r="D166" s="250">
        <v>-0.59561795362688785</v>
      </c>
      <c r="E166" s="262">
        <v>17900</v>
      </c>
      <c r="F166" s="263">
        <v>11.548312591531667</v>
      </c>
      <c r="G166" s="249">
        <v>1576958</v>
      </c>
      <c r="H166" s="249">
        <v>56009</v>
      </c>
      <c r="I166" s="250">
        <v>3.6825034895976132</v>
      </c>
      <c r="J166" s="249">
        <v>93528</v>
      </c>
      <c r="K166" s="250">
        <v>6.3048475492608347</v>
      </c>
    </row>
    <row r="167" spans="1:11" ht="12" customHeight="1">
      <c r="A167" s="261">
        <v>43132</v>
      </c>
      <c r="B167" s="249">
        <v>159333</v>
      </c>
      <c r="C167" s="249">
        <v>-13568</v>
      </c>
      <c r="D167" s="250">
        <v>-7.8472651980034813</v>
      </c>
      <c r="E167" s="249">
        <v>16084</v>
      </c>
      <c r="F167" s="250">
        <v>11.228001591634147</v>
      </c>
      <c r="G167" s="249">
        <v>1372115</v>
      </c>
      <c r="H167" s="249">
        <v>-204843</v>
      </c>
      <c r="I167" s="250">
        <v>-12.989756226862097</v>
      </c>
      <c r="J167" s="249">
        <v>70659</v>
      </c>
      <c r="K167" s="250">
        <v>5.4292269581146035</v>
      </c>
    </row>
    <row r="168" spans="1:11" ht="12" customHeight="1">
      <c r="A168" s="261">
        <v>43160</v>
      </c>
      <c r="B168" s="262">
        <v>166088</v>
      </c>
      <c r="C168" s="262">
        <v>6755</v>
      </c>
      <c r="D168" s="250">
        <v>4.2395486183025488</v>
      </c>
      <c r="E168" s="262">
        <v>-1913</v>
      </c>
      <c r="F168" s="263">
        <v>-1.1386836983113195</v>
      </c>
      <c r="G168" s="249">
        <v>1453398</v>
      </c>
      <c r="H168" s="249">
        <v>81283</v>
      </c>
      <c r="I168" s="250">
        <v>5.9239203711059201</v>
      </c>
      <c r="J168" s="249">
        <v>-100947</v>
      </c>
      <c r="K168" s="250">
        <v>-6.4945041158816093</v>
      </c>
    </row>
    <row r="169" spans="1:11" ht="12" customHeight="1">
      <c r="A169" s="261">
        <v>43191</v>
      </c>
      <c r="B169" s="249">
        <v>173140</v>
      </c>
      <c r="C169" s="249">
        <v>7052</v>
      </c>
      <c r="D169" s="250">
        <v>4.245941910312605</v>
      </c>
      <c r="E169" s="249">
        <v>22303</v>
      </c>
      <c r="F169" s="250">
        <v>14.786159894455604</v>
      </c>
      <c r="G169" s="249">
        <v>1582886</v>
      </c>
      <c r="H169" s="249">
        <v>129488</v>
      </c>
      <c r="I169" s="250">
        <v>8.9093283463992652</v>
      </c>
      <c r="J169" s="249">
        <v>129858</v>
      </c>
      <c r="K169" s="250">
        <v>8.9370610889810802</v>
      </c>
    </row>
    <row r="170" spans="1:11" ht="12" customHeight="1">
      <c r="A170" s="261">
        <v>43221</v>
      </c>
      <c r="B170" s="262">
        <v>193607</v>
      </c>
      <c r="C170" s="262">
        <v>20467</v>
      </c>
      <c r="D170" s="250">
        <v>11.821069654614762</v>
      </c>
      <c r="E170" s="262">
        <v>9018</v>
      </c>
      <c r="F170" s="263">
        <v>4.8854482119736282</v>
      </c>
      <c r="G170" s="249">
        <v>1858322</v>
      </c>
      <c r="H170" s="249">
        <v>275436</v>
      </c>
      <c r="I170" s="250">
        <v>17.400874099587714</v>
      </c>
      <c r="J170" s="249">
        <v>-1980</v>
      </c>
      <c r="K170" s="250">
        <v>-0.10643433163002566</v>
      </c>
    </row>
    <row r="171" spans="1:11" ht="12" customHeight="1">
      <c r="A171" s="261">
        <v>43252</v>
      </c>
      <c r="B171" s="249">
        <v>205924</v>
      </c>
      <c r="C171" s="249">
        <v>12317</v>
      </c>
      <c r="D171" s="250">
        <v>6.3618567510472248</v>
      </c>
      <c r="E171" s="249">
        <v>-9253</v>
      </c>
      <c r="F171" s="250">
        <v>-4.3001807814032169</v>
      </c>
      <c r="G171" s="249">
        <v>1862790</v>
      </c>
      <c r="H171" s="249">
        <v>4468</v>
      </c>
      <c r="I171" s="250">
        <v>0.24043195958504501</v>
      </c>
      <c r="J171" s="249">
        <v>-60268</v>
      </c>
      <c r="K171" s="250">
        <v>-3.1339668382336883</v>
      </c>
    </row>
    <row r="172" spans="1:11" ht="12" customHeight="1">
      <c r="A172" s="261">
        <v>43282</v>
      </c>
      <c r="B172" s="262">
        <v>210437</v>
      </c>
      <c r="C172" s="262">
        <v>4513</v>
      </c>
      <c r="D172" s="250">
        <v>2.19158524504186</v>
      </c>
      <c r="E172" s="262">
        <v>20378</v>
      </c>
      <c r="F172" s="263">
        <v>10.721933715319979</v>
      </c>
      <c r="G172" s="249">
        <v>1896504</v>
      </c>
      <c r="H172" s="249">
        <v>33714</v>
      </c>
      <c r="I172" s="250">
        <v>1.8098658463917028</v>
      </c>
      <c r="J172" s="249">
        <v>119863</v>
      </c>
      <c r="K172" s="250">
        <v>6.7466077840148913</v>
      </c>
    </row>
    <row r="173" spans="1:11" ht="12" customHeight="1">
      <c r="A173" s="261">
        <v>43313</v>
      </c>
      <c r="B173" s="249">
        <v>145088</v>
      </c>
      <c r="C173" s="249">
        <v>-65349</v>
      </c>
      <c r="D173" s="250">
        <v>-31.053949638133979</v>
      </c>
      <c r="E173" s="249">
        <v>8393</v>
      </c>
      <c r="F173" s="250">
        <v>6.1399465964373237</v>
      </c>
      <c r="G173" s="249">
        <v>1448574</v>
      </c>
      <c r="H173" s="249">
        <v>-447930</v>
      </c>
      <c r="I173" s="250">
        <v>-23.618721605649132</v>
      </c>
      <c r="J173" s="249">
        <v>27556</v>
      </c>
      <c r="K173" s="250">
        <v>1.9391731842946396</v>
      </c>
    </row>
    <row r="174" spans="1:11" ht="12" customHeight="1">
      <c r="A174" s="261">
        <v>43344</v>
      </c>
      <c r="B174" s="262">
        <v>203354</v>
      </c>
      <c r="C174" s="262">
        <v>58266</v>
      </c>
      <c r="D174" s="250">
        <v>40.159075871195412</v>
      </c>
      <c r="E174" s="262">
        <v>985</v>
      </c>
      <c r="F174" s="263">
        <v>0.48673462832746123</v>
      </c>
      <c r="G174" s="249">
        <v>1719629</v>
      </c>
      <c r="H174" s="249">
        <v>271055</v>
      </c>
      <c r="I174" s="250">
        <v>18.711850412888815</v>
      </c>
      <c r="J174" s="249">
        <v>-80948</v>
      </c>
      <c r="K174" s="250">
        <v>-4.4956699991169495</v>
      </c>
    </row>
    <row r="175" spans="1:11" ht="12" customHeight="1">
      <c r="A175" s="261">
        <v>43374</v>
      </c>
      <c r="B175" s="249">
        <v>236767</v>
      </c>
      <c r="C175" s="249">
        <v>33413</v>
      </c>
      <c r="D175" s="250">
        <v>16.430952919539326</v>
      </c>
      <c r="E175" s="249">
        <v>23350</v>
      </c>
      <c r="F175" s="250">
        <v>10.941021568103759</v>
      </c>
      <c r="G175" s="249">
        <v>2001129</v>
      </c>
      <c r="H175" s="249">
        <v>281500</v>
      </c>
      <c r="I175" s="250">
        <v>16.369809999715056</v>
      </c>
      <c r="J175" s="249">
        <v>171487</v>
      </c>
      <c r="K175" s="250">
        <v>9.3727078849304952</v>
      </c>
    </row>
    <row r="176" spans="1:11" ht="12" customHeight="1">
      <c r="A176" s="261">
        <v>43405</v>
      </c>
      <c r="B176" s="262">
        <v>199791</v>
      </c>
      <c r="C176" s="262">
        <v>-36976</v>
      </c>
      <c r="D176" s="250">
        <v>-15.617041226184392</v>
      </c>
      <c r="E176" s="262">
        <v>2170</v>
      </c>
      <c r="F176" s="263">
        <v>1.0980614408387772</v>
      </c>
      <c r="G176" s="249">
        <v>1669599</v>
      </c>
      <c r="H176" s="249">
        <v>-331530</v>
      </c>
      <c r="I176" s="250">
        <v>-16.567147845041475</v>
      </c>
      <c r="J176" s="249">
        <v>21992</v>
      </c>
      <c r="K176" s="250">
        <v>1.3347843266021568</v>
      </c>
    </row>
    <row r="177" spans="1:13" ht="12" customHeight="1">
      <c r="A177" s="261">
        <v>43435</v>
      </c>
      <c r="B177" s="249">
        <v>174758</v>
      </c>
      <c r="C177" s="249">
        <v>-25033</v>
      </c>
      <c r="D177" s="250">
        <v>-12.52959342512926</v>
      </c>
      <c r="E177" s="249">
        <v>821</v>
      </c>
      <c r="F177" s="250">
        <v>0.47200998062516886</v>
      </c>
      <c r="G177" s="249">
        <v>1564853</v>
      </c>
      <c r="H177" s="249">
        <v>-104746</v>
      </c>
      <c r="I177" s="250">
        <v>-6.2737220134894667</v>
      </c>
      <c r="J177" s="249">
        <v>43904</v>
      </c>
      <c r="K177" s="250">
        <v>2.8866188149635525</v>
      </c>
    </row>
    <row r="178" spans="1:13" ht="12" customHeight="1">
      <c r="A178" s="261">
        <v>43466</v>
      </c>
      <c r="B178" s="262">
        <v>186216</v>
      </c>
      <c r="C178" s="262">
        <v>11458</v>
      </c>
      <c r="D178" s="250">
        <v>6.5564952677416768</v>
      </c>
      <c r="E178" s="262">
        <v>13315</v>
      </c>
      <c r="F178" s="263">
        <v>7.7009386874569836</v>
      </c>
      <c r="G178" s="249">
        <v>1676729</v>
      </c>
      <c r="H178" s="249">
        <v>111876</v>
      </c>
      <c r="I178" s="250">
        <v>7.1492977295630959</v>
      </c>
      <c r="J178" s="249">
        <v>99771</v>
      </c>
      <c r="K178" s="250">
        <v>6.3268013479116121</v>
      </c>
    </row>
    <row r="179" spans="1:13" ht="12" customHeight="1">
      <c r="A179" s="261">
        <v>43497</v>
      </c>
      <c r="B179" s="249">
        <v>163535</v>
      </c>
      <c r="C179" s="249">
        <v>-22681</v>
      </c>
      <c r="D179" s="250">
        <v>-12.17994157322679</v>
      </c>
      <c r="E179" s="249">
        <v>4202</v>
      </c>
      <c r="F179" s="250">
        <v>2.6372440109707345</v>
      </c>
      <c r="G179" s="249">
        <v>1402320</v>
      </c>
      <c r="H179" s="249">
        <v>-274409</v>
      </c>
      <c r="I179" s="250">
        <v>-16.365733520443673</v>
      </c>
      <c r="J179" s="249">
        <v>30205</v>
      </c>
      <c r="K179" s="250">
        <v>2.2013460970836993</v>
      </c>
    </row>
    <row r="180" spans="1:13" ht="12" customHeight="1">
      <c r="A180" s="261">
        <v>43525</v>
      </c>
      <c r="B180" s="262">
        <v>177102</v>
      </c>
      <c r="C180" s="262">
        <v>13567</v>
      </c>
      <c r="D180" s="263">
        <v>8.2960834072216958</v>
      </c>
      <c r="E180" s="262">
        <v>11014</v>
      </c>
      <c r="F180" s="263">
        <v>6.6314243051876112</v>
      </c>
      <c r="G180" s="249">
        <v>1530027</v>
      </c>
      <c r="H180" s="249">
        <v>127707</v>
      </c>
      <c r="I180" s="250">
        <v>9.1068372411432481</v>
      </c>
      <c r="J180" s="249">
        <v>76629</v>
      </c>
      <c r="K180" s="250">
        <v>5.2724030169299807</v>
      </c>
    </row>
    <row r="181" spans="1:13" ht="12" customHeight="1">
      <c r="A181" s="261">
        <v>43556</v>
      </c>
      <c r="B181" s="249">
        <v>179157</v>
      </c>
      <c r="C181" s="249">
        <v>2055</v>
      </c>
      <c r="D181" s="250">
        <v>1.1603482738760713</v>
      </c>
      <c r="E181" s="249">
        <v>6017</v>
      </c>
      <c r="F181" s="250">
        <v>3.4752223634053365</v>
      </c>
      <c r="G181" s="249">
        <v>1590205</v>
      </c>
      <c r="H181" s="249">
        <v>60178</v>
      </c>
      <c r="I181" s="250">
        <v>3.9331332061460351</v>
      </c>
      <c r="J181" s="249">
        <v>7319</v>
      </c>
      <c r="K181" s="250">
        <v>0.46238326701986121</v>
      </c>
    </row>
    <row r="182" spans="1:13" ht="12" customHeight="1">
      <c r="A182" s="261">
        <v>43586</v>
      </c>
      <c r="B182" s="262">
        <v>191356</v>
      </c>
      <c r="C182" s="262">
        <v>12199</v>
      </c>
      <c r="D182" s="263">
        <v>6.8091115613679625</v>
      </c>
      <c r="E182" s="262">
        <v>-2251</v>
      </c>
      <c r="F182" s="263">
        <v>-1.1626645730784528</v>
      </c>
      <c r="G182" s="249">
        <v>1891580</v>
      </c>
      <c r="H182" s="249">
        <v>301375</v>
      </c>
      <c r="I182" s="250">
        <v>18.951959024150973</v>
      </c>
      <c r="J182" s="249">
        <v>33258</v>
      </c>
      <c r="K182" s="250">
        <v>1.7896790760697017</v>
      </c>
    </row>
    <row r="183" spans="1:13" ht="12" customHeight="1">
      <c r="A183" s="261">
        <v>43617</v>
      </c>
      <c r="B183" s="249">
        <v>213898</v>
      </c>
      <c r="C183" s="249">
        <v>22542</v>
      </c>
      <c r="D183" s="250">
        <v>11.780137544681118</v>
      </c>
      <c r="E183" s="249">
        <v>7974</v>
      </c>
      <c r="F183" s="250">
        <v>3.872302402828228</v>
      </c>
      <c r="G183" s="249">
        <v>1834852</v>
      </c>
      <c r="H183" s="249">
        <v>-56728</v>
      </c>
      <c r="I183" s="250">
        <v>-2.9989744023514735</v>
      </c>
      <c r="J183" s="249">
        <v>-27938</v>
      </c>
      <c r="K183" s="250">
        <v>-1.4997933207715308</v>
      </c>
    </row>
    <row r="184" spans="1:13" ht="12" customHeight="1">
      <c r="A184" s="261">
        <v>43647</v>
      </c>
      <c r="B184" s="262">
        <v>223773</v>
      </c>
      <c r="C184" s="262">
        <v>9875</v>
      </c>
      <c r="D184" s="263">
        <v>4.6166864580313982</v>
      </c>
      <c r="E184" s="262">
        <v>13336</v>
      </c>
      <c r="F184" s="263">
        <v>6.3372885946862958</v>
      </c>
      <c r="G184" s="249">
        <v>1993814</v>
      </c>
      <c r="H184" s="249">
        <v>158962</v>
      </c>
      <c r="I184" s="250">
        <v>8.6634780352856797</v>
      </c>
      <c r="J184" s="249">
        <v>97310</v>
      </c>
      <c r="K184" s="250">
        <v>5.1310200242129733</v>
      </c>
    </row>
    <row r="185" spans="1:13" ht="12" customHeight="1">
      <c r="A185" s="261">
        <v>43678</v>
      </c>
      <c r="B185" s="249">
        <v>141174</v>
      </c>
      <c r="C185" s="249">
        <v>-82599</v>
      </c>
      <c r="D185" s="250">
        <v>-36.911959887922137</v>
      </c>
      <c r="E185" s="249">
        <v>-3914</v>
      </c>
      <c r="F185" s="250">
        <v>-2.6976731363034849</v>
      </c>
      <c r="G185" s="249">
        <v>1396645</v>
      </c>
      <c r="H185" s="249">
        <v>-597169</v>
      </c>
      <c r="I185" s="250">
        <v>-29.951088717402929</v>
      </c>
      <c r="J185" s="249">
        <v>-51929</v>
      </c>
      <c r="K185" s="250">
        <v>-3.5848358454590517</v>
      </c>
    </row>
    <row r="186" spans="1:13" ht="12" customHeight="1">
      <c r="A186" s="261">
        <v>43709</v>
      </c>
      <c r="B186" s="262">
        <v>216225</v>
      </c>
      <c r="C186" s="262">
        <v>75051</v>
      </c>
      <c r="D186" s="263">
        <v>53.162055335968383</v>
      </c>
      <c r="E186" s="262">
        <v>12871</v>
      </c>
      <c r="F186" s="263">
        <v>6.3293566883365955</v>
      </c>
      <c r="G186" s="249">
        <v>1855912</v>
      </c>
      <c r="H186" s="249">
        <v>459267</v>
      </c>
      <c r="I186" s="250">
        <v>32.88358888622377</v>
      </c>
      <c r="J186" s="249">
        <v>136283</v>
      </c>
      <c r="K186" s="250">
        <v>7.9251396667537009</v>
      </c>
    </row>
    <row r="187" spans="1:13" ht="12" customHeight="1">
      <c r="A187" s="261">
        <v>43739</v>
      </c>
      <c r="B187" s="249">
        <v>242867</v>
      </c>
      <c r="C187" s="249">
        <v>26642</v>
      </c>
      <c r="D187" s="250">
        <v>12.321424442132038</v>
      </c>
      <c r="E187" s="249">
        <v>6100</v>
      </c>
      <c r="F187" s="250">
        <v>2.5763725519181304</v>
      </c>
      <c r="G187" s="249">
        <v>1986891</v>
      </c>
      <c r="H187" s="249">
        <v>130979</v>
      </c>
      <c r="I187" s="250">
        <v>7.0573928074175933</v>
      </c>
      <c r="J187" s="249">
        <v>-14238</v>
      </c>
      <c r="K187" s="250">
        <v>-0.71149835917624504</v>
      </c>
    </row>
    <row r="188" spans="1:13" ht="12" customHeight="1">
      <c r="A188" s="261">
        <v>43770</v>
      </c>
      <c r="B188" s="262">
        <v>203365</v>
      </c>
      <c r="C188" s="262">
        <v>-39502</v>
      </c>
      <c r="D188" s="263">
        <v>-16.264869249424581</v>
      </c>
      <c r="E188" s="262">
        <v>3574</v>
      </c>
      <c r="F188" s="263">
        <v>1.7888693684900721</v>
      </c>
      <c r="G188" s="249">
        <v>1592557</v>
      </c>
      <c r="H188" s="249">
        <v>-394334</v>
      </c>
      <c r="I188" s="250">
        <v>-19.846785757245868</v>
      </c>
      <c r="J188" s="249">
        <v>-77042</v>
      </c>
      <c r="K188" s="250">
        <v>-4.6144014221378908</v>
      </c>
    </row>
    <row r="189" spans="1:13" ht="12" customHeight="1">
      <c r="A189" s="261">
        <v>43800</v>
      </c>
      <c r="B189" s="249">
        <v>191595</v>
      </c>
      <c r="C189" s="249">
        <v>-11770</v>
      </c>
      <c r="D189" s="250">
        <v>-5.7876232390037616</v>
      </c>
      <c r="E189" s="249">
        <v>16837</v>
      </c>
      <c r="F189" s="250">
        <v>9.6344659471955509</v>
      </c>
      <c r="G189" s="249">
        <v>1601255</v>
      </c>
      <c r="H189" s="249">
        <v>8698</v>
      </c>
      <c r="I189" s="250">
        <v>0.54616569454028963</v>
      </c>
      <c r="J189" s="249">
        <v>36402</v>
      </c>
      <c r="K189" s="250">
        <v>2.3262248914115258</v>
      </c>
    </row>
    <row r="190" spans="1:13" ht="12" customHeight="1">
      <c r="A190" s="261">
        <v>43831</v>
      </c>
      <c r="B190" s="262">
        <v>178203</v>
      </c>
      <c r="C190" s="262">
        <v>-13392</v>
      </c>
      <c r="D190" s="263">
        <v>-6.9897439912315038</v>
      </c>
      <c r="E190" s="262">
        <v>-8013</v>
      </c>
      <c r="F190" s="263">
        <v>-4.3030674055935041</v>
      </c>
      <c r="G190" s="249">
        <v>1585859</v>
      </c>
      <c r="H190" s="249">
        <v>-15396</v>
      </c>
      <c r="I190" s="250">
        <v>-0.9614958267109236</v>
      </c>
      <c r="J190" s="249">
        <v>-90870</v>
      </c>
      <c r="K190" s="250">
        <v>-5.4194804288588081</v>
      </c>
      <c r="L190" s="359"/>
      <c r="M190" s="358"/>
    </row>
    <row r="191" spans="1:13" ht="12" customHeight="1">
      <c r="A191" s="261">
        <v>43862</v>
      </c>
      <c r="B191" s="249">
        <v>167065</v>
      </c>
      <c r="C191" s="249">
        <v>-11138</v>
      </c>
      <c r="D191" s="250">
        <v>-6.2501753618064795</v>
      </c>
      <c r="E191" s="249">
        <v>3530</v>
      </c>
      <c r="F191" s="250">
        <v>2.1585593298070749</v>
      </c>
      <c r="G191" s="249">
        <v>1416570</v>
      </c>
      <c r="H191" s="249">
        <v>-169289</v>
      </c>
      <c r="I191" s="250">
        <v>-10.674908677253148</v>
      </c>
      <c r="J191" s="249">
        <v>14250</v>
      </c>
      <c r="K191" s="250">
        <v>1.0161731986992983</v>
      </c>
      <c r="L191" s="359"/>
      <c r="M191" s="358"/>
    </row>
    <row r="192" spans="1:13" ht="12" customHeight="1">
      <c r="A192" s="261">
        <v>43891</v>
      </c>
      <c r="B192" s="262">
        <v>121434</v>
      </c>
      <c r="C192" s="262">
        <v>-45631</v>
      </c>
      <c r="D192" s="263">
        <v>-27.313321162421811</v>
      </c>
      <c r="E192" s="262">
        <v>-55668</v>
      </c>
      <c r="F192" s="263">
        <v>-31.432733678896906</v>
      </c>
      <c r="G192" s="249">
        <v>1111117</v>
      </c>
      <c r="H192" s="249">
        <v>-305453</v>
      </c>
      <c r="I192" s="250">
        <v>-21.562859583359806</v>
      </c>
      <c r="J192" s="249">
        <v>-418910</v>
      </c>
      <c r="K192" s="250">
        <v>-27.379255398760936</v>
      </c>
      <c r="L192" s="359"/>
      <c r="M192" s="358"/>
    </row>
    <row r="193" spans="1:13" ht="12" customHeight="1">
      <c r="A193" s="261">
        <v>43922</v>
      </c>
      <c r="B193" s="249">
        <v>58435</v>
      </c>
      <c r="C193" s="249">
        <v>-62999</v>
      </c>
      <c r="D193" s="250">
        <v>-51.879210105901151</v>
      </c>
      <c r="E193" s="249">
        <v>-120722</v>
      </c>
      <c r="F193" s="250">
        <v>-67.383356497373811</v>
      </c>
      <c r="G193" s="249">
        <v>614107</v>
      </c>
      <c r="H193" s="249">
        <v>-497010</v>
      </c>
      <c r="I193" s="250">
        <v>-44.730662927486485</v>
      </c>
      <c r="J193" s="249">
        <v>-976098</v>
      </c>
      <c r="K193" s="250">
        <v>-61.381897302549042</v>
      </c>
      <c r="L193" s="359"/>
      <c r="M193" s="358"/>
    </row>
    <row r="194" spans="1:13" ht="12" customHeight="1">
      <c r="A194" s="261">
        <v>43952</v>
      </c>
      <c r="B194" s="249">
        <v>67684</v>
      </c>
      <c r="C194" s="249">
        <v>9249</v>
      </c>
      <c r="D194" s="250">
        <v>15.827842902370154</v>
      </c>
      <c r="E194" s="249">
        <v>-123672</v>
      </c>
      <c r="F194" s="250">
        <v>-64.629277367837958</v>
      </c>
      <c r="G194" s="249">
        <v>773925</v>
      </c>
      <c r="H194" s="249">
        <v>159818</v>
      </c>
      <c r="I194" s="250">
        <v>26.024455021681888</v>
      </c>
      <c r="J194" s="249">
        <v>-1117655</v>
      </c>
      <c r="K194" s="250">
        <v>-59.085790714640673</v>
      </c>
      <c r="L194" s="359"/>
      <c r="M194" s="358"/>
    </row>
    <row r="195" spans="1:13" ht="12" customHeight="1">
      <c r="A195" s="261">
        <v>43983</v>
      </c>
      <c r="B195" s="249">
        <v>101856</v>
      </c>
      <c r="C195" s="249">
        <v>34172</v>
      </c>
      <c r="D195" s="250">
        <v>50.487559836889069</v>
      </c>
      <c r="E195" s="249">
        <v>-112042</v>
      </c>
      <c r="F195" s="250">
        <v>-52.381041430962419</v>
      </c>
      <c r="G195" s="249">
        <v>1045209</v>
      </c>
      <c r="H195" s="249">
        <v>271284</v>
      </c>
      <c r="I195" s="250">
        <v>35.053009012501214</v>
      </c>
      <c r="J195" s="249">
        <v>-789643</v>
      </c>
      <c r="K195" s="250">
        <v>-43.03578708255489</v>
      </c>
      <c r="L195" s="359"/>
      <c r="M195" s="358"/>
    </row>
    <row r="196" spans="1:13" ht="12" customHeight="1">
      <c r="A196" s="261">
        <v>44013</v>
      </c>
      <c r="B196" s="249">
        <v>139058</v>
      </c>
      <c r="C196" s="249">
        <v>37202</v>
      </c>
      <c r="D196" s="250">
        <v>36.524112472510211</v>
      </c>
      <c r="E196" s="249">
        <v>-84715</v>
      </c>
      <c r="F196" s="250">
        <v>-37.857561010488304</v>
      </c>
      <c r="G196" s="249">
        <v>1395017</v>
      </c>
      <c r="H196" s="249">
        <v>349808</v>
      </c>
      <c r="I196" s="250">
        <v>33.467756209523642</v>
      </c>
      <c r="J196" s="249">
        <v>-598797</v>
      </c>
      <c r="K196" s="250">
        <v>-30.032741268744225</v>
      </c>
      <c r="L196" s="359"/>
      <c r="M196" s="358"/>
    </row>
    <row r="197" spans="1:13" ht="12" customHeight="1">
      <c r="A197" s="272">
        <v>44044</v>
      </c>
      <c r="B197" s="269">
        <v>100288</v>
      </c>
      <c r="C197" s="269">
        <f t="shared" ref="C197" si="0">B197-B196</f>
        <v>-38770</v>
      </c>
      <c r="D197" s="270">
        <f t="shared" ref="D197" si="1">100*C197/B196</f>
        <v>-27.880452760718548</v>
      </c>
      <c r="E197" s="269">
        <f t="shared" ref="E197" si="2">B197-B185</f>
        <v>-40886</v>
      </c>
      <c r="F197" s="270">
        <f t="shared" ref="F197" si="3">100*E197/B185</f>
        <v>-28.961423491577769</v>
      </c>
      <c r="G197" s="271">
        <v>1022388</v>
      </c>
      <c r="H197" s="269">
        <f t="shared" ref="H197" si="4">G197-G196</f>
        <v>-372629</v>
      </c>
      <c r="I197" s="270">
        <f t="shared" ref="I197" si="5">100*H197/G196</f>
        <v>-26.711430756757803</v>
      </c>
      <c r="J197" s="269">
        <f t="shared" ref="J197" si="6">G197-G185</f>
        <v>-374257</v>
      </c>
      <c r="K197" s="270">
        <f t="shared" ref="K197" si="7">100*J197/G185</f>
        <v>-26.796859617153967</v>
      </c>
      <c r="L197" s="359"/>
      <c r="M197" s="358"/>
    </row>
    <row r="199" spans="1:13">
      <c r="A199" s="120" t="s">
        <v>152</v>
      </c>
    </row>
    <row r="200" spans="1:13">
      <c r="A200" s="25"/>
    </row>
    <row r="223" spans="6:6">
      <c r="F223" s="257" t="s">
        <v>64</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3"/>
  <sheetViews>
    <sheetView zoomScaleNormal="100" workbookViewId="0"/>
  </sheetViews>
  <sheetFormatPr baseColWidth="10" defaultColWidth="9.140625" defaultRowHeight="15"/>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c r="D2" s="260"/>
      <c r="I2" s="28" t="s">
        <v>65</v>
      </c>
    </row>
    <row r="3" spans="1:11" ht="18.75" customHeight="1"/>
    <row r="4" spans="1:11" ht="24" customHeight="1">
      <c r="C4" s="29"/>
      <c r="K4" s="2" t="s">
        <v>482</v>
      </c>
    </row>
    <row r="5" spans="1:11" s="45" customFormat="1" ht="31.5" customHeight="1">
      <c r="A5" s="331" t="s">
        <v>57</v>
      </c>
      <c r="B5" s="331"/>
      <c r="C5" s="331"/>
      <c r="D5" s="331"/>
      <c r="E5" s="331"/>
      <c r="F5" s="331"/>
      <c r="G5" s="331"/>
      <c r="H5" s="331"/>
      <c r="I5" s="331"/>
      <c r="J5" s="331"/>
      <c r="K5" s="331"/>
    </row>
    <row r="6" spans="1:11" s="45" customFormat="1" ht="16.5" customHeight="1">
      <c r="A6" s="350"/>
      <c r="B6" s="352" t="s">
        <v>475</v>
      </c>
      <c r="C6" s="353"/>
      <c r="D6" s="353"/>
      <c r="E6" s="353"/>
      <c r="F6" s="353"/>
      <c r="G6" s="353"/>
      <c r="H6" s="353"/>
      <c r="I6" s="353"/>
      <c r="J6" s="353"/>
      <c r="K6" s="354"/>
    </row>
    <row r="7" spans="1:11" s="45" customFormat="1" ht="16.5" customHeight="1">
      <c r="A7" s="350"/>
      <c r="B7" s="293" t="s">
        <v>471</v>
      </c>
      <c r="C7" s="294"/>
      <c r="D7" s="294"/>
      <c r="E7" s="294"/>
      <c r="F7" s="327"/>
      <c r="G7" s="293" t="s">
        <v>472</v>
      </c>
      <c r="H7" s="294"/>
      <c r="I7" s="294"/>
      <c r="J7" s="294"/>
      <c r="K7" s="327"/>
    </row>
    <row r="8" spans="1:11" s="45" customFormat="1" ht="25.5" customHeight="1">
      <c r="A8" s="350"/>
      <c r="B8" s="355" t="s">
        <v>82</v>
      </c>
      <c r="C8" s="348" t="s">
        <v>83</v>
      </c>
      <c r="D8" s="349"/>
      <c r="E8" s="348" t="s">
        <v>426</v>
      </c>
      <c r="F8" s="349"/>
      <c r="G8" s="355" t="s">
        <v>82</v>
      </c>
      <c r="H8" s="348" t="s">
        <v>83</v>
      </c>
      <c r="I8" s="349"/>
      <c r="J8" s="348" t="s">
        <v>426</v>
      </c>
      <c r="K8" s="349"/>
    </row>
    <row r="9" spans="1:11" s="45" customFormat="1" ht="15" customHeight="1">
      <c r="A9" s="351"/>
      <c r="B9" s="356"/>
      <c r="C9" s="46" t="s">
        <v>427</v>
      </c>
      <c r="D9" s="47" t="s">
        <v>86</v>
      </c>
      <c r="E9" s="46" t="s">
        <v>427</v>
      </c>
      <c r="F9" s="47" t="s">
        <v>86</v>
      </c>
      <c r="G9" s="356"/>
      <c r="H9" s="46" t="s">
        <v>427</v>
      </c>
      <c r="I9" s="47" t="s">
        <v>86</v>
      </c>
      <c r="J9" s="46" t="s">
        <v>427</v>
      </c>
      <c r="K9" s="47" t="s">
        <v>86</v>
      </c>
    </row>
    <row r="10" spans="1:11" ht="12" customHeight="1">
      <c r="A10" s="261">
        <v>38353</v>
      </c>
      <c r="B10" s="249">
        <v>71561</v>
      </c>
      <c r="C10" s="249" t="s">
        <v>476</v>
      </c>
      <c r="D10" s="250" t="s">
        <v>476</v>
      </c>
      <c r="E10" s="249" t="s">
        <v>476</v>
      </c>
      <c r="F10" s="249" t="s">
        <v>476</v>
      </c>
      <c r="G10" s="249">
        <v>570674</v>
      </c>
      <c r="H10" s="249" t="s">
        <v>476</v>
      </c>
      <c r="I10" s="250" t="s">
        <v>476</v>
      </c>
      <c r="J10" s="249" t="s">
        <v>476</v>
      </c>
      <c r="K10" s="249" t="s">
        <v>476</v>
      </c>
    </row>
    <row r="11" spans="1:11" ht="12" customHeight="1">
      <c r="A11" s="261">
        <v>38384</v>
      </c>
      <c r="B11" s="249">
        <v>75796</v>
      </c>
      <c r="C11" s="249">
        <v>4235</v>
      </c>
      <c r="D11" s="250">
        <v>5.918027976132251</v>
      </c>
      <c r="E11" s="249" t="s">
        <v>476</v>
      </c>
      <c r="F11" s="249" t="s">
        <v>476</v>
      </c>
      <c r="G11" s="249">
        <v>534667</v>
      </c>
      <c r="H11" s="249">
        <v>-36007</v>
      </c>
      <c r="I11" s="250">
        <v>-6.3095567697144075</v>
      </c>
      <c r="J11" s="249" t="s">
        <v>476</v>
      </c>
      <c r="K11" s="249" t="s">
        <v>476</v>
      </c>
    </row>
    <row r="12" spans="1:11" ht="12" customHeight="1">
      <c r="A12" s="261">
        <v>38412</v>
      </c>
      <c r="B12" s="249">
        <v>82606</v>
      </c>
      <c r="C12" s="249">
        <v>6810</v>
      </c>
      <c r="D12" s="250">
        <v>8.9846429890759403</v>
      </c>
      <c r="E12" s="249" t="s">
        <v>476</v>
      </c>
      <c r="F12" s="249" t="s">
        <v>476</v>
      </c>
      <c r="G12" s="249">
        <v>582500</v>
      </c>
      <c r="H12" s="249">
        <v>47833</v>
      </c>
      <c r="I12" s="250">
        <v>8.9463161182567834</v>
      </c>
      <c r="J12" s="249" t="s">
        <v>476</v>
      </c>
      <c r="K12" s="249" t="s">
        <v>476</v>
      </c>
    </row>
    <row r="13" spans="1:11" ht="12" customHeight="1">
      <c r="A13" s="261">
        <v>38443</v>
      </c>
      <c r="B13" s="249">
        <v>83127</v>
      </c>
      <c r="C13" s="249">
        <v>521</v>
      </c>
      <c r="D13" s="250">
        <v>0.63070479141950953</v>
      </c>
      <c r="E13" s="249" t="s">
        <v>476</v>
      </c>
      <c r="F13" s="249" t="s">
        <v>476</v>
      </c>
      <c r="G13" s="249">
        <v>583146</v>
      </c>
      <c r="H13" s="249">
        <v>646</v>
      </c>
      <c r="I13" s="250">
        <v>0.11090128755364807</v>
      </c>
      <c r="J13" s="249" t="s">
        <v>476</v>
      </c>
      <c r="K13" s="249" t="s">
        <v>476</v>
      </c>
    </row>
    <row r="14" spans="1:11" ht="12" customHeight="1">
      <c r="A14" s="261">
        <v>38473</v>
      </c>
      <c r="B14" s="249">
        <v>89347</v>
      </c>
      <c r="C14" s="249">
        <v>6220</v>
      </c>
      <c r="D14" s="250">
        <v>7.4825267361988281</v>
      </c>
      <c r="E14" s="249" t="s">
        <v>476</v>
      </c>
      <c r="F14" s="249" t="s">
        <v>476</v>
      </c>
      <c r="G14" s="249">
        <v>626146</v>
      </c>
      <c r="H14" s="249">
        <v>43000</v>
      </c>
      <c r="I14" s="250">
        <v>7.3737966135410344</v>
      </c>
      <c r="J14" s="249" t="s">
        <v>476</v>
      </c>
      <c r="K14" s="249" t="s">
        <v>476</v>
      </c>
    </row>
    <row r="15" spans="1:11" ht="12" customHeight="1">
      <c r="A15" s="261">
        <v>38504</v>
      </c>
      <c r="B15" s="249">
        <v>97086</v>
      </c>
      <c r="C15" s="249">
        <v>7739</v>
      </c>
      <c r="D15" s="250">
        <v>8.6617345853805947</v>
      </c>
      <c r="E15" s="249" t="s">
        <v>476</v>
      </c>
      <c r="F15" s="249" t="s">
        <v>476</v>
      </c>
      <c r="G15" s="249">
        <v>687637</v>
      </c>
      <c r="H15" s="249">
        <v>61491</v>
      </c>
      <c r="I15" s="250">
        <v>9.8205530339569371</v>
      </c>
      <c r="J15" s="249" t="s">
        <v>476</v>
      </c>
      <c r="K15" s="249" t="s">
        <v>476</v>
      </c>
    </row>
    <row r="16" spans="1:11" ht="12" customHeight="1">
      <c r="A16" s="261">
        <v>38534</v>
      </c>
      <c r="B16" s="249">
        <v>87240</v>
      </c>
      <c r="C16" s="249">
        <v>-9846</v>
      </c>
      <c r="D16" s="250">
        <v>-10.141524009640937</v>
      </c>
      <c r="E16" s="249" t="s">
        <v>476</v>
      </c>
      <c r="F16" s="249" t="s">
        <v>476</v>
      </c>
      <c r="G16" s="249">
        <v>703108</v>
      </c>
      <c r="H16" s="249">
        <v>15471</v>
      </c>
      <c r="I16" s="250">
        <v>2.2498789332162175</v>
      </c>
      <c r="J16" s="249" t="s">
        <v>476</v>
      </c>
      <c r="K16" s="249" t="s">
        <v>476</v>
      </c>
    </row>
    <row r="17" spans="1:11" ht="12" customHeight="1">
      <c r="A17" s="261">
        <v>38565</v>
      </c>
      <c r="B17" s="249">
        <v>70732</v>
      </c>
      <c r="C17" s="249">
        <v>-16508</v>
      </c>
      <c r="D17" s="250">
        <v>-18.922512608895001</v>
      </c>
      <c r="E17" s="249" t="s">
        <v>476</v>
      </c>
      <c r="F17" s="249" t="s">
        <v>476</v>
      </c>
      <c r="G17" s="249">
        <v>562306</v>
      </c>
      <c r="H17" s="249">
        <v>-140802</v>
      </c>
      <c r="I17" s="250">
        <v>-20.025657509230445</v>
      </c>
      <c r="J17" s="249" t="s">
        <v>476</v>
      </c>
      <c r="K17" s="249" t="s">
        <v>476</v>
      </c>
    </row>
    <row r="18" spans="1:11" ht="12" customHeight="1">
      <c r="A18" s="261">
        <v>38596</v>
      </c>
      <c r="B18" s="249">
        <v>101803</v>
      </c>
      <c r="C18" s="249">
        <v>31071</v>
      </c>
      <c r="D18" s="250">
        <v>43.927783747101735</v>
      </c>
      <c r="E18" s="249" t="s">
        <v>476</v>
      </c>
      <c r="F18" s="249" t="s">
        <v>476</v>
      </c>
      <c r="G18" s="249">
        <v>719162</v>
      </c>
      <c r="H18" s="249">
        <v>156856</v>
      </c>
      <c r="I18" s="250">
        <v>27.895131832134105</v>
      </c>
      <c r="J18" s="249" t="s">
        <v>476</v>
      </c>
      <c r="K18" s="249" t="s">
        <v>476</v>
      </c>
    </row>
    <row r="19" spans="1:11" ht="12" customHeight="1">
      <c r="A19" s="261">
        <v>38626</v>
      </c>
      <c r="B19" s="249">
        <v>114456</v>
      </c>
      <c r="C19" s="249">
        <v>12653</v>
      </c>
      <c r="D19" s="250">
        <v>12.428906810211879</v>
      </c>
      <c r="E19" s="249" t="s">
        <v>476</v>
      </c>
      <c r="F19" s="249" t="s">
        <v>476</v>
      </c>
      <c r="G19" s="249">
        <v>758300</v>
      </c>
      <c r="H19" s="249">
        <v>39138</v>
      </c>
      <c r="I19" s="250">
        <v>5.4421674115150687</v>
      </c>
      <c r="J19" s="249" t="s">
        <v>476</v>
      </c>
      <c r="K19" s="249" t="s">
        <v>476</v>
      </c>
    </row>
    <row r="20" spans="1:11" ht="12" customHeight="1">
      <c r="A20" s="261">
        <v>38657</v>
      </c>
      <c r="B20" s="249">
        <v>108000</v>
      </c>
      <c r="C20" s="249">
        <v>-6456</v>
      </c>
      <c r="D20" s="250">
        <v>-5.6405955126860974</v>
      </c>
      <c r="E20" s="249" t="s">
        <v>476</v>
      </c>
      <c r="F20" s="249" t="s">
        <v>476</v>
      </c>
      <c r="G20" s="249">
        <v>713253</v>
      </c>
      <c r="H20" s="249">
        <v>-45047</v>
      </c>
      <c r="I20" s="250">
        <v>-5.940524858235527</v>
      </c>
      <c r="J20" s="249" t="s">
        <v>476</v>
      </c>
      <c r="K20" s="249" t="s">
        <v>476</v>
      </c>
    </row>
    <row r="21" spans="1:11" ht="12" customHeight="1">
      <c r="A21" s="261">
        <v>38687</v>
      </c>
      <c r="B21" s="249">
        <v>93133</v>
      </c>
      <c r="C21" s="249">
        <v>-14867</v>
      </c>
      <c r="D21" s="250">
        <v>-13.765740740740741</v>
      </c>
      <c r="E21" s="249" t="s">
        <v>476</v>
      </c>
      <c r="F21" s="249" t="s">
        <v>476</v>
      </c>
      <c r="G21" s="249">
        <v>628837</v>
      </c>
      <c r="H21" s="249">
        <v>-84416</v>
      </c>
      <c r="I21" s="250">
        <v>-11.835351551272831</v>
      </c>
      <c r="J21" s="249" t="s">
        <v>476</v>
      </c>
      <c r="K21" s="249" t="s">
        <v>476</v>
      </c>
    </row>
    <row r="22" spans="1:11" ht="12" customHeight="1">
      <c r="A22" s="261">
        <v>38718</v>
      </c>
      <c r="B22" s="249">
        <v>90052</v>
      </c>
      <c r="C22" s="249">
        <v>-3081</v>
      </c>
      <c r="D22" s="250">
        <v>-3.308172183866084</v>
      </c>
      <c r="E22" s="249">
        <v>18491</v>
      </c>
      <c r="F22" s="250">
        <v>25.839493578904712</v>
      </c>
      <c r="G22" s="249">
        <v>646466</v>
      </c>
      <c r="H22" s="249">
        <v>17629</v>
      </c>
      <c r="I22" s="250">
        <v>2.8034291875319042</v>
      </c>
      <c r="J22" s="249">
        <v>75792</v>
      </c>
      <c r="K22" s="250">
        <v>13.281137742388825</v>
      </c>
    </row>
    <row r="23" spans="1:11" ht="12" customHeight="1">
      <c r="A23" s="261">
        <v>38749</v>
      </c>
      <c r="B23" s="249">
        <v>93350</v>
      </c>
      <c r="C23" s="249">
        <v>3298</v>
      </c>
      <c r="D23" s="250">
        <v>3.6623284324612446</v>
      </c>
      <c r="E23" s="249">
        <v>17554</v>
      </c>
      <c r="F23" s="250">
        <v>23.159533484616603</v>
      </c>
      <c r="G23" s="249">
        <v>586366</v>
      </c>
      <c r="H23" s="249">
        <v>-60100</v>
      </c>
      <c r="I23" s="250">
        <v>-9.2966992850358725</v>
      </c>
      <c r="J23" s="249">
        <v>51699</v>
      </c>
      <c r="K23" s="250">
        <v>9.6693829991377811</v>
      </c>
    </row>
    <row r="24" spans="1:11" ht="12" customHeight="1">
      <c r="A24" s="261">
        <v>38777</v>
      </c>
      <c r="B24" s="249">
        <v>108420</v>
      </c>
      <c r="C24" s="249">
        <v>15070</v>
      </c>
      <c r="D24" s="250">
        <v>16.143545795393681</v>
      </c>
      <c r="E24" s="249">
        <v>25814</v>
      </c>
      <c r="F24" s="250">
        <v>31.249546037818074</v>
      </c>
      <c r="G24" s="249">
        <v>683205</v>
      </c>
      <c r="H24" s="249">
        <v>96839</v>
      </c>
      <c r="I24" s="250">
        <v>16.515111722030269</v>
      </c>
      <c r="J24" s="249">
        <v>100705</v>
      </c>
      <c r="K24" s="250">
        <v>17.288412017167381</v>
      </c>
    </row>
    <row r="25" spans="1:11" ht="12" customHeight="1">
      <c r="A25" s="261">
        <v>38808</v>
      </c>
      <c r="B25" s="249">
        <v>86360</v>
      </c>
      <c r="C25" s="249">
        <v>-22060</v>
      </c>
      <c r="D25" s="250">
        <v>-20.34679948349013</v>
      </c>
      <c r="E25" s="249">
        <v>3233</v>
      </c>
      <c r="F25" s="250">
        <v>3.8892297328184586</v>
      </c>
      <c r="G25" s="249">
        <v>585833</v>
      </c>
      <c r="H25" s="249">
        <v>-97372</v>
      </c>
      <c r="I25" s="250">
        <v>-14.25223761535703</v>
      </c>
      <c r="J25" s="249">
        <v>2687</v>
      </c>
      <c r="K25" s="250">
        <v>0.46077654652522698</v>
      </c>
    </row>
    <row r="26" spans="1:11" ht="12" customHeight="1">
      <c r="A26" s="261">
        <v>38838</v>
      </c>
      <c r="B26" s="249">
        <v>103871</v>
      </c>
      <c r="C26" s="249">
        <v>17511</v>
      </c>
      <c r="D26" s="250">
        <v>20.276748494673459</v>
      </c>
      <c r="E26" s="249">
        <v>14524</v>
      </c>
      <c r="F26" s="250">
        <v>16.255722072369526</v>
      </c>
      <c r="G26" s="249">
        <v>724988</v>
      </c>
      <c r="H26" s="249">
        <v>139155</v>
      </c>
      <c r="I26" s="250">
        <v>23.753356331923943</v>
      </c>
      <c r="J26" s="249">
        <v>98842</v>
      </c>
      <c r="K26" s="250">
        <v>15.785775202588534</v>
      </c>
    </row>
    <row r="27" spans="1:11" ht="12" customHeight="1">
      <c r="A27" s="261">
        <v>38869</v>
      </c>
      <c r="B27" s="249">
        <v>108427</v>
      </c>
      <c r="C27" s="249">
        <v>4556</v>
      </c>
      <c r="D27" s="250">
        <v>4.3862098179472619</v>
      </c>
      <c r="E27" s="249">
        <v>11341</v>
      </c>
      <c r="F27" s="250">
        <v>11.681395875821437</v>
      </c>
      <c r="G27" s="249">
        <v>734260</v>
      </c>
      <c r="H27" s="249">
        <v>9272</v>
      </c>
      <c r="I27" s="250">
        <v>1.2789177200174349</v>
      </c>
      <c r="J27" s="249">
        <v>46623</v>
      </c>
      <c r="K27" s="250">
        <v>6.7801761685307804</v>
      </c>
    </row>
    <row r="28" spans="1:11" ht="12" customHeight="1">
      <c r="A28" s="261">
        <v>38899</v>
      </c>
      <c r="B28" s="249">
        <v>104257</v>
      </c>
      <c r="C28" s="249">
        <v>-4170</v>
      </c>
      <c r="D28" s="250">
        <v>-3.8459055401329927</v>
      </c>
      <c r="E28" s="249">
        <v>17017</v>
      </c>
      <c r="F28" s="250">
        <v>19.505960568546538</v>
      </c>
      <c r="G28" s="249">
        <v>752827</v>
      </c>
      <c r="H28" s="249">
        <v>18567</v>
      </c>
      <c r="I28" s="250">
        <v>2.5286683191240158</v>
      </c>
      <c r="J28" s="249">
        <v>49719</v>
      </c>
      <c r="K28" s="250">
        <v>7.0713176354130516</v>
      </c>
    </row>
    <row r="29" spans="1:11" ht="12" customHeight="1">
      <c r="A29" s="261">
        <v>38930</v>
      </c>
      <c r="B29" s="249">
        <v>72201</v>
      </c>
      <c r="C29" s="249">
        <v>-32056</v>
      </c>
      <c r="D29" s="250">
        <v>-30.747096118246258</v>
      </c>
      <c r="E29" s="249">
        <v>1469</v>
      </c>
      <c r="F29" s="250">
        <v>2.0768534750890688</v>
      </c>
      <c r="G29" s="249">
        <v>578274</v>
      </c>
      <c r="H29" s="249">
        <v>-174553</v>
      </c>
      <c r="I29" s="250">
        <v>-23.186336303028451</v>
      </c>
      <c r="J29" s="249">
        <v>15968</v>
      </c>
      <c r="K29" s="250">
        <v>2.8397349485867127</v>
      </c>
    </row>
    <row r="30" spans="1:11" ht="12" customHeight="1">
      <c r="A30" s="261">
        <v>38961</v>
      </c>
      <c r="B30" s="249">
        <v>113484</v>
      </c>
      <c r="C30" s="249">
        <v>41283</v>
      </c>
      <c r="D30" s="250">
        <v>57.177878422736526</v>
      </c>
      <c r="E30" s="249">
        <v>11681</v>
      </c>
      <c r="F30" s="250">
        <v>11.474121587772462</v>
      </c>
      <c r="G30" s="249">
        <v>752686</v>
      </c>
      <c r="H30" s="249">
        <v>174412</v>
      </c>
      <c r="I30" s="250">
        <v>30.160788830208517</v>
      </c>
      <c r="J30" s="249">
        <v>33524</v>
      </c>
      <c r="K30" s="250">
        <v>4.6615366217903613</v>
      </c>
    </row>
    <row r="31" spans="1:11" ht="12" customHeight="1">
      <c r="A31" s="261">
        <v>38991</v>
      </c>
      <c r="B31" s="249">
        <v>127663</v>
      </c>
      <c r="C31" s="249">
        <v>14179</v>
      </c>
      <c r="D31" s="250">
        <v>12.494272320327095</v>
      </c>
      <c r="E31" s="249">
        <v>13207</v>
      </c>
      <c r="F31" s="250">
        <v>11.538931991332914</v>
      </c>
      <c r="G31" s="249">
        <v>850099</v>
      </c>
      <c r="H31" s="249">
        <v>97413</v>
      </c>
      <c r="I31" s="250">
        <v>12.942050204202017</v>
      </c>
      <c r="J31" s="249">
        <v>91799</v>
      </c>
      <c r="K31" s="250">
        <v>12.105894764605038</v>
      </c>
    </row>
    <row r="32" spans="1:11" ht="12" customHeight="1">
      <c r="A32" s="261">
        <v>39022</v>
      </c>
      <c r="B32" s="249">
        <v>116312</v>
      </c>
      <c r="C32" s="249">
        <v>-11351</v>
      </c>
      <c r="D32" s="250">
        <v>-8.8913780813548176</v>
      </c>
      <c r="E32" s="249">
        <v>8312</v>
      </c>
      <c r="F32" s="250">
        <v>7.6962962962962962</v>
      </c>
      <c r="G32" s="249">
        <v>760270</v>
      </c>
      <c r="H32" s="249">
        <v>-89829</v>
      </c>
      <c r="I32" s="250">
        <v>-10.566886915523957</v>
      </c>
      <c r="J32" s="249">
        <v>47017</v>
      </c>
      <c r="K32" s="250">
        <v>6.5919105843228136</v>
      </c>
    </row>
    <row r="33" spans="1:11" ht="12" customHeight="1">
      <c r="A33" s="261">
        <v>39052</v>
      </c>
      <c r="B33" s="249">
        <v>95805</v>
      </c>
      <c r="C33" s="249">
        <v>-20507</v>
      </c>
      <c r="D33" s="250">
        <v>-17.631026893183851</v>
      </c>
      <c r="E33" s="249">
        <v>2672</v>
      </c>
      <c r="F33" s="250">
        <v>2.8690152792243353</v>
      </c>
      <c r="G33" s="249">
        <v>654188</v>
      </c>
      <c r="H33" s="249">
        <v>-106082</v>
      </c>
      <c r="I33" s="250">
        <v>-13.953200836544912</v>
      </c>
      <c r="J33" s="249">
        <v>25351</v>
      </c>
      <c r="K33" s="250">
        <v>4.031410365484219</v>
      </c>
    </row>
    <row r="34" spans="1:11" ht="12" customHeight="1">
      <c r="A34" s="261">
        <v>39083</v>
      </c>
      <c r="B34" s="249">
        <v>100886</v>
      </c>
      <c r="C34" s="249">
        <v>5081</v>
      </c>
      <c r="D34" s="250">
        <v>5.3034810291738426</v>
      </c>
      <c r="E34" s="249">
        <v>10834</v>
      </c>
      <c r="F34" s="250">
        <v>12.030826633500643</v>
      </c>
      <c r="G34" s="249">
        <v>734440</v>
      </c>
      <c r="H34" s="249">
        <v>80252</v>
      </c>
      <c r="I34" s="250">
        <v>12.267421597461281</v>
      </c>
      <c r="J34" s="249">
        <v>87974</v>
      </c>
      <c r="K34" s="250">
        <v>13.608449632308583</v>
      </c>
    </row>
    <row r="35" spans="1:11" ht="12" customHeight="1">
      <c r="A35" s="261">
        <v>39114</v>
      </c>
      <c r="B35" s="249">
        <v>94091</v>
      </c>
      <c r="C35" s="249">
        <v>-6795</v>
      </c>
      <c r="D35" s="250">
        <v>-6.7353250203199648</v>
      </c>
      <c r="E35" s="249">
        <v>741</v>
      </c>
      <c r="F35" s="250">
        <v>0.79378682378146759</v>
      </c>
      <c r="G35" s="249">
        <v>622442</v>
      </c>
      <c r="H35" s="249">
        <v>-111998</v>
      </c>
      <c r="I35" s="250">
        <v>-15.249441751538587</v>
      </c>
      <c r="J35" s="249">
        <v>36076</v>
      </c>
      <c r="K35" s="250">
        <v>6.1524713233714099</v>
      </c>
    </row>
    <row r="36" spans="1:11" ht="12" customHeight="1">
      <c r="A36" s="261">
        <v>39142</v>
      </c>
      <c r="B36" s="249">
        <v>107993</v>
      </c>
      <c r="C36" s="249">
        <v>13902</v>
      </c>
      <c r="D36" s="250">
        <v>14.775058188349577</v>
      </c>
      <c r="E36" s="249">
        <v>-427</v>
      </c>
      <c r="F36" s="250">
        <v>-0.39383877513373916</v>
      </c>
      <c r="G36" s="249">
        <v>699947</v>
      </c>
      <c r="H36" s="249">
        <v>77505</v>
      </c>
      <c r="I36" s="250">
        <v>12.451762573862304</v>
      </c>
      <c r="J36" s="249">
        <v>16742</v>
      </c>
      <c r="K36" s="250">
        <v>2.4505089980313377</v>
      </c>
    </row>
    <row r="37" spans="1:11" ht="12" customHeight="1">
      <c r="A37" s="261">
        <v>39173</v>
      </c>
      <c r="B37" s="249">
        <v>90875</v>
      </c>
      <c r="C37" s="249">
        <v>-17118</v>
      </c>
      <c r="D37" s="250">
        <v>-15.85102738140435</v>
      </c>
      <c r="E37" s="249">
        <v>4515</v>
      </c>
      <c r="F37" s="250">
        <v>5.2281148679944422</v>
      </c>
      <c r="G37" s="249">
        <v>632940</v>
      </c>
      <c r="H37" s="249">
        <v>-67007</v>
      </c>
      <c r="I37" s="250">
        <v>-9.5731533958999755</v>
      </c>
      <c r="J37" s="249">
        <v>47107</v>
      </c>
      <c r="K37" s="250">
        <v>8.0410287573421098</v>
      </c>
    </row>
    <row r="38" spans="1:11" ht="12" customHeight="1">
      <c r="A38" s="261">
        <v>39203</v>
      </c>
      <c r="B38" s="249">
        <v>99147</v>
      </c>
      <c r="C38" s="249">
        <v>8272</v>
      </c>
      <c r="D38" s="250">
        <v>9.1026134800550214</v>
      </c>
      <c r="E38" s="249">
        <v>-4724</v>
      </c>
      <c r="F38" s="250">
        <v>-4.5479488981525158</v>
      </c>
      <c r="G38" s="249">
        <v>735998</v>
      </c>
      <c r="H38" s="249">
        <v>103058</v>
      </c>
      <c r="I38" s="250">
        <v>16.282428034252852</v>
      </c>
      <c r="J38" s="249">
        <v>11010</v>
      </c>
      <c r="K38" s="250">
        <v>1.5186458258619453</v>
      </c>
    </row>
    <row r="39" spans="1:11" ht="12" customHeight="1">
      <c r="A39" s="261">
        <v>39234</v>
      </c>
      <c r="B39" s="249">
        <v>104998</v>
      </c>
      <c r="C39" s="249">
        <v>5851</v>
      </c>
      <c r="D39" s="250">
        <v>5.9013384166944034</v>
      </c>
      <c r="E39" s="249">
        <v>-3429</v>
      </c>
      <c r="F39" s="250">
        <v>-3.1624964261669142</v>
      </c>
      <c r="G39" s="249">
        <v>722154</v>
      </c>
      <c r="H39" s="249">
        <v>-13844</v>
      </c>
      <c r="I39" s="250">
        <v>-1.8809833722374245</v>
      </c>
      <c r="J39" s="249">
        <v>-12106</v>
      </c>
      <c r="K39" s="250">
        <v>-1.6487347805954293</v>
      </c>
    </row>
    <row r="40" spans="1:11" ht="12" customHeight="1">
      <c r="A40" s="261">
        <v>39264</v>
      </c>
      <c r="B40" s="249">
        <v>113700</v>
      </c>
      <c r="C40" s="249">
        <v>8702</v>
      </c>
      <c r="D40" s="250">
        <v>8.2877769100363814</v>
      </c>
      <c r="E40" s="249">
        <v>9443</v>
      </c>
      <c r="F40" s="250">
        <v>9.0574254006925194</v>
      </c>
      <c r="G40" s="249">
        <v>812073</v>
      </c>
      <c r="H40" s="249">
        <v>89919</v>
      </c>
      <c r="I40" s="250">
        <v>12.451499264699773</v>
      </c>
      <c r="J40" s="249">
        <v>59246</v>
      </c>
      <c r="K40" s="250">
        <v>7.869802756808669</v>
      </c>
    </row>
    <row r="41" spans="1:11" ht="12" customHeight="1">
      <c r="A41" s="261">
        <v>39295</v>
      </c>
      <c r="B41" s="249">
        <v>77763</v>
      </c>
      <c r="C41" s="249">
        <v>-35937</v>
      </c>
      <c r="D41" s="250">
        <v>-31.606860158311346</v>
      </c>
      <c r="E41" s="249">
        <v>5562</v>
      </c>
      <c r="F41" s="250">
        <v>7.703494411434745</v>
      </c>
      <c r="G41" s="249">
        <v>579595</v>
      </c>
      <c r="H41" s="249">
        <v>-232478</v>
      </c>
      <c r="I41" s="250">
        <v>-28.627721891997393</v>
      </c>
      <c r="J41" s="249">
        <v>1321</v>
      </c>
      <c r="K41" s="250">
        <v>0.2284384219245548</v>
      </c>
    </row>
    <row r="42" spans="1:11" ht="12" customHeight="1">
      <c r="A42" s="261">
        <v>39326</v>
      </c>
      <c r="B42" s="249">
        <v>109000</v>
      </c>
      <c r="C42" s="249">
        <v>31237</v>
      </c>
      <c r="D42" s="250">
        <v>40.169489345832851</v>
      </c>
      <c r="E42" s="249">
        <v>-4484</v>
      </c>
      <c r="F42" s="250">
        <v>-3.9512177928166086</v>
      </c>
      <c r="G42" s="249">
        <v>737898</v>
      </c>
      <c r="H42" s="249">
        <v>158303</v>
      </c>
      <c r="I42" s="250">
        <v>27.312692483544545</v>
      </c>
      <c r="J42" s="249">
        <v>-14788</v>
      </c>
      <c r="K42" s="250">
        <v>-1.9646970981259118</v>
      </c>
    </row>
    <row r="43" spans="1:11" ht="12" customHeight="1">
      <c r="A43" s="261">
        <v>39356</v>
      </c>
      <c r="B43" s="249">
        <v>141059</v>
      </c>
      <c r="C43" s="249">
        <v>32059</v>
      </c>
      <c r="D43" s="250">
        <v>29.411926605504586</v>
      </c>
      <c r="E43" s="249">
        <v>13396</v>
      </c>
      <c r="F43" s="250">
        <v>10.493251764410989</v>
      </c>
      <c r="G43" s="249">
        <v>913892</v>
      </c>
      <c r="H43" s="249">
        <v>175994</v>
      </c>
      <c r="I43" s="250">
        <v>23.850721915495097</v>
      </c>
      <c r="J43" s="249">
        <v>63793</v>
      </c>
      <c r="K43" s="250">
        <v>7.5041848067107475</v>
      </c>
    </row>
    <row r="44" spans="1:11" ht="12" customHeight="1">
      <c r="A44" s="261">
        <v>39387</v>
      </c>
      <c r="B44" s="249">
        <v>103981</v>
      </c>
      <c r="C44" s="249">
        <v>-37078</v>
      </c>
      <c r="D44" s="250">
        <v>-26.285455022366527</v>
      </c>
      <c r="E44" s="249">
        <v>-12331</v>
      </c>
      <c r="F44" s="250">
        <v>-10.601657610564688</v>
      </c>
      <c r="G44" s="249">
        <v>754149</v>
      </c>
      <c r="H44" s="249">
        <v>-159743</v>
      </c>
      <c r="I44" s="250">
        <v>-17.479417699246738</v>
      </c>
      <c r="J44" s="249">
        <v>-6121</v>
      </c>
      <c r="K44" s="250">
        <v>-0.8051087113788522</v>
      </c>
    </row>
    <row r="45" spans="1:11" ht="12" customHeight="1">
      <c r="A45" s="261">
        <v>39417</v>
      </c>
      <c r="B45" s="249">
        <v>91491</v>
      </c>
      <c r="C45" s="249">
        <v>-12490</v>
      </c>
      <c r="D45" s="250">
        <v>-12.011809849876419</v>
      </c>
      <c r="E45" s="249">
        <v>-4314</v>
      </c>
      <c r="F45" s="250">
        <v>-4.5028965085329578</v>
      </c>
      <c r="G45" s="249">
        <v>620384</v>
      </c>
      <c r="H45" s="249">
        <v>-133765</v>
      </c>
      <c r="I45" s="250">
        <v>-17.737211081629759</v>
      </c>
      <c r="J45" s="249">
        <v>-33804</v>
      </c>
      <c r="K45" s="250">
        <v>-5.1673219319217107</v>
      </c>
    </row>
    <row r="46" spans="1:11" ht="12" customHeight="1">
      <c r="A46" s="261">
        <v>39448</v>
      </c>
      <c r="B46" s="249">
        <v>97709</v>
      </c>
      <c r="C46" s="249">
        <v>6218</v>
      </c>
      <c r="D46" s="250">
        <v>6.7962969035205649</v>
      </c>
      <c r="E46" s="249">
        <v>-3177</v>
      </c>
      <c r="F46" s="250">
        <v>-3.1490989830105267</v>
      </c>
      <c r="G46" s="249">
        <v>719876</v>
      </c>
      <c r="H46" s="249">
        <v>99492</v>
      </c>
      <c r="I46" s="250">
        <v>16.037164079022023</v>
      </c>
      <c r="J46" s="249">
        <v>-14564</v>
      </c>
      <c r="K46" s="250">
        <v>-1.9830074614672404</v>
      </c>
    </row>
    <row r="47" spans="1:11" ht="12" customHeight="1">
      <c r="A47" s="261">
        <v>39479</v>
      </c>
      <c r="B47" s="249">
        <v>96182</v>
      </c>
      <c r="C47" s="249">
        <v>-1527</v>
      </c>
      <c r="D47" s="250">
        <v>-1.5628038358800111</v>
      </c>
      <c r="E47" s="249">
        <v>2091</v>
      </c>
      <c r="F47" s="250">
        <v>2.222316693413823</v>
      </c>
      <c r="G47" s="249">
        <v>649768</v>
      </c>
      <c r="H47" s="249">
        <v>-70108</v>
      </c>
      <c r="I47" s="250">
        <v>-9.738899477132172</v>
      </c>
      <c r="J47" s="249">
        <v>27326</v>
      </c>
      <c r="K47" s="250">
        <v>4.390127915532692</v>
      </c>
    </row>
    <row r="48" spans="1:11" ht="12" customHeight="1">
      <c r="A48" s="261">
        <v>39508</v>
      </c>
      <c r="B48" s="249">
        <v>85598</v>
      </c>
      <c r="C48" s="249">
        <v>-10584</v>
      </c>
      <c r="D48" s="250">
        <v>-11.004137988396998</v>
      </c>
      <c r="E48" s="249">
        <v>-22395</v>
      </c>
      <c r="F48" s="250">
        <v>-20.737455205429981</v>
      </c>
      <c r="G48" s="249">
        <v>602317</v>
      </c>
      <c r="H48" s="249">
        <v>-47451</v>
      </c>
      <c r="I48" s="250">
        <v>-7.3027603698550871</v>
      </c>
      <c r="J48" s="249">
        <v>-97630</v>
      </c>
      <c r="K48" s="250">
        <v>-13.948198935062226</v>
      </c>
    </row>
    <row r="49" spans="1:11" ht="12" customHeight="1">
      <c r="A49" s="261">
        <v>39539</v>
      </c>
      <c r="B49" s="249">
        <v>99445</v>
      </c>
      <c r="C49" s="249">
        <v>13847</v>
      </c>
      <c r="D49" s="250">
        <v>16.176779831304469</v>
      </c>
      <c r="E49" s="249">
        <v>8570</v>
      </c>
      <c r="F49" s="250">
        <v>9.4305364511691891</v>
      </c>
      <c r="G49" s="249">
        <v>676622</v>
      </c>
      <c r="H49" s="249">
        <v>74305</v>
      </c>
      <c r="I49" s="250">
        <v>12.336527111139151</v>
      </c>
      <c r="J49" s="249">
        <v>43682</v>
      </c>
      <c r="K49" s="250">
        <v>6.9014440547287261</v>
      </c>
    </row>
    <row r="50" spans="1:11" ht="12" customHeight="1">
      <c r="A50" s="261">
        <v>39569</v>
      </c>
      <c r="B50" s="249">
        <v>85527</v>
      </c>
      <c r="C50" s="249">
        <v>-13918</v>
      </c>
      <c r="D50" s="250">
        <v>-13.995676001810045</v>
      </c>
      <c r="E50" s="249">
        <v>-13620</v>
      </c>
      <c r="F50" s="250">
        <v>-13.737178129444159</v>
      </c>
      <c r="G50" s="249">
        <v>643744</v>
      </c>
      <c r="H50" s="249">
        <v>-32878</v>
      </c>
      <c r="I50" s="250">
        <v>-4.8591384850034434</v>
      </c>
      <c r="J50" s="249">
        <v>-92254</v>
      </c>
      <c r="K50" s="250">
        <v>-12.534544930828616</v>
      </c>
    </row>
    <row r="51" spans="1:11" ht="12" customHeight="1">
      <c r="A51" s="261">
        <v>39600</v>
      </c>
      <c r="B51" s="249">
        <v>90369</v>
      </c>
      <c r="C51" s="249">
        <v>4842</v>
      </c>
      <c r="D51" s="250">
        <v>5.6613700936546349</v>
      </c>
      <c r="E51" s="249">
        <v>-14629</v>
      </c>
      <c r="F51" s="250">
        <v>-13.932646336120689</v>
      </c>
      <c r="G51" s="249">
        <v>664625</v>
      </c>
      <c r="H51" s="249">
        <v>20881</v>
      </c>
      <c r="I51" s="250">
        <v>3.2436807178008649</v>
      </c>
      <c r="J51" s="249">
        <v>-57529</v>
      </c>
      <c r="K51" s="250">
        <v>-7.9663063557080624</v>
      </c>
    </row>
    <row r="52" spans="1:11" ht="12" customHeight="1">
      <c r="A52" s="261">
        <v>39630</v>
      </c>
      <c r="B52" s="249">
        <v>99208</v>
      </c>
      <c r="C52" s="249">
        <v>8839</v>
      </c>
      <c r="D52" s="250">
        <v>9.7810089743164141</v>
      </c>
      <c r="E52" s="249">
        <v>-14492</v>
      </c>
      <c r="F52" s="250">
        <v>-12.745822339489886</v>
      </c>
      <c r="G52" s="249">
        <v>763997</v>
      </c>
      <c r="H52" s="249">
        <v>99372</v>
      </c>
      <c r="I52" s="250">
        <v>14.951589242053791</v>
      </c>
      <c r="J52" s="249">
        <v>-48076</v>
      </c>
      <c r="K52" s="250">
        <v>-5.9201574242709709</v>
      </c>
    </row>
    <row r="53" spans="1:11" ht="12" customHeight="1">
      <c r="A53" s="261">
        <v>39661</v>
      </c>
      <c r="B53" s="249">
        <v>58591</v>
      </c>
      <c r="C53" s="249">
        <v>-40617</v>
      </c>
      <c r="D53" s="250">
        <v>-40.94125473752117</v>
      </c>
      <c r="E53" s="249">
        <v>-19172</v>
      </c>
      <c r="F53" s="250">
        <v>-24.654398621452362</v>
      </c>
      <c r="G53" s="249">
        <v>481082</v>
      </c>
      <c r="H53" s="249">
        <v>-282915</v>
      </c>
      <c r="I53" s="250">
        <v>-37.030904571614812</v>
      </c>
      <c r="J53" s="249">
        <v>-98513</v>
      </c>
      <c r="K53" s="250">
        <v>-16.996868503006411</v>
      </c>
    </row>
    <row r="54" spans="1:11" ht="12" customHeight="1">
      <c r="A54" s="261">
        <v>39692</v>
      </c>
      <c r="B54" s="249">
        <v>98200</v>
      </c>
      <c r="C54" s="249">
        <v>39609</v>
      </c>
      <c r="D54" s="250">
        <v>67.602532812206647</v>
      </c>
      <c r="E54" s="249">
        <v>-10800</v>
      </c>
      <c r="F54" s="250">
        <v>-9.9082568807339442</v>
      </c>
      <c r="G54" s="249">
        <v>723678</v>
      </c>
      <c r="H54" s="249">
        <v>242596</v>
      </c>
      <c r="I54" s="250">
        <v>50.427162105420699</v>
      </c>
      <c r="J54" s="249">
        <v>-14220</v>
      </c>
      <c r="K54" s="250">
        <v>-1.9270956148410756</v>
      </c>
    </row>
    <row r="55" spans="1:11" ht="12" customHeight="1">
      <c r="A55" s="261">
        <v>39722</v>
      </c>
      <c r="B55" s="249">
        <v>105954</v>
      </c>
      <c r="C55" s="249">
        <v>7754</v>
      </c>
      <c r="D55" s="250">
        <v>7.8961303462321792</v>
      </c>
      <c r="E55" s="249">
        <v>-35105</v>
      </c>
      <c r="F55" s="250">
        <v>-24.886749516159906</v>
      </c>
      <c r="G55" s="249">
        <v>777087</v>
      </c>
      <c r="H55" s="249">
        <v>53409</v>
      </c>
      <c r="I55" s="250">
        <v>7.3802160629451219</v>
      </c>
      <c r="J55" s="249">
        <v>-136805</v>
      </c>
      <c r="K55" s="250">
        <v>-14.969493112971774</v>
      </c>
    </row>
    <row r="56" spans="1:11" ht="12" customHeight="1">
      <c r="A56" s="261">
        <v>39753</v>
      </c>
      <c r="B56" s="249">
        <v>77818</v>
      </c>
      <c r="C56" s="249">
        <v>-28136</v>
      </c>
      <c r="D56" s="250">
        <v>-26.554920059648527</v>
      </c>
      <c r="E56" s="249">
        <v>-26163</v>
      </c>
      <c r="F56" s="250">
        <v>-25.161327550225522</v>
      </c>
      <c r="G56" s="249">
        <v>558472</v>
      </c>
      <c r="H56" s="249">
        <v>-218615</v>
      </c>
      <c r="I56" s="250">
        <v>-28.132628650331302</v>
      </c>
      <c r="J56" s="249">
        <v>-195677</v>
      </c>
      <c r="K56" s="250">
        <v>-25.946729359847989</v>
      </c>
    </row>
    <row r="57" spans="1:11" ht="12" customHeight="1">
      <c r="A57" s="261">
        <v>39783</v>
      </c>
      <c r="B57" s="249">
        <v>70592</v>
      </c>
      <c r="C57" s="249">
        <v>-7226</v>
      </c>
      <c r="D57" s="250">
        <v>-9.2857693592742034</v>
      </c>
      <c r="E57" s="249">
        <v>-20899</v>
      </c>
      <c r="F57" s="250">
        <v>-22.842683979845013</v>
      </c>
      <c r="G57" s="249">
        <v>555532</v>
      </c>
      <c r="H57" s="249">
        <v>-2940</v>
      </c>
      <c r="I57" s="250">
        <v>-0.52643641937286023</v>
      </c>
      <c r="J57" s="249">
        <v>-64852</v>
      </c>
      <c r="K57" s="250">
        <v>-10.453525558363852</v>
      </c>
    </row>
    <row r="58" spans="1:11" ht="12" customHeight="1">
      <c r="A58" s="261">
        <v>39814</v>
      </c>
      <c r="B58" s="249">
        <v>64748</v>
      </c>
      <c r="C58" s="249">
        <v>-5844</v>
      </c>
      <c r="D58" s="250">
        <v>-8.2785584768812335</v>
      </c>
      <c r="E58" s="249">
        <v>-32961</v>
      </c>
      <c r="F58" s="250">
        <v>-33.733842327728254</v>
      </c>
      <c r="G58" s="249">
        <v>524348</v>
      </c>
      <c r="H58" s="249">
        <v>-31184</v>
      </c>
      <c r="I58" s="250">
        <v>-5.6133580063794701</v>
      </c>
      <c r="J58" s="249">
        <v>-195528</v>
      </c>
      <c r="K58" s="250">
        <v>-27.161344453767036</v>
      </c>
    </row>
    <row r="59" spans="1:11" ht="12" customHeight="1">
      <c r="A59" s="261">
        <v>39845</v>
      </c>
      <c r="B59" s="249">
        <v>59905</v>
      </c>
      <c r="C59" s="249">
        <v>-4843</v>
      </c>
      <c r="D59" s="250">
        <v>-7.4797677148328905</v>
      </c>
      <c r="E59" s="249">
        <v>-36277</v>
      </c>
      <c r="F59" s="250">
        <v>-37.717036451726933</v>
      </c>
      <c r="G59" s="249">
        <v>470243</v>
      </c>
      <c r="H59" s="249">
        <v>-54105</v>
      </c>
      <c r="I59" s="250">
        <v>-10.318528915910807</v>
      </c>
      <c r="J59" s="249">
        <v>-179525</v>
      </c>
      <c r="K59" s="250">
        <v>-27.629092229842037</v>
      </c>
    </row>
    <row r="60" spans="1:11" ht="12" customHeight="1">
      <c r="A60" s="261">
        <v>39873</v>
      </c>
      <c r="B60" s="249">
        <v>60626</v>
      </c>
      <c r="C60" s="249">
        <v>721</v>
      </c>
      <c r="D60" s="250">
        <v>1.2035723228445039</v>
      </c>
      <c r="E60" s="249">
        <v>-24972</v>
      </c>
      <c r="F60" s="250">
        <v>-29.173578821935092</v>
      </c>
      <c r="G60" s="249">
        <v>497163</v>
      </c>
      <c r="H60" s="249">
        <v>26920</v>
      </c>
      <c r="I60" s="250">
        <v>5.724699782878214</v>
      </c>
      <c r="J60" s="249">
        <v>-105154</v>
      </c>
      <c r="K60" s="250">
        <v>-17.458248729489622</v>
      </c>
    </row>
    <row r="61" spans="1:11" ht="12" customHeight="1">
      <c r="A61" s="261">
        <v>39904</v>
      </c>
      <c r="B61" s="249">
        <v>56610</v>
      </c>
      <c r="C61" s="249">
        <v>-4016</v>
      </c>
      <c r="D61" s="250">
        <v>-6.6242206314122658</v>
      </c>
      <c r="E61" s="249">
        <v>-42835</v>
      </c>
      <c r="F61" s="250">
        <v>-43.074061038765144</v>
      </c>
      <c r="G61" s="249">
        <v>487080</v>
      </c>
      <c r="H61" s="249">
        <v>-10083</v>
      </c>
      <c r="I61" s="250">
        <v>-2.0281074818520284</v>
      </c>
      <c r="J61" s="249">
        <v>-189542</v>
      </c>
      <c r="K61" s="250">
        <v>-28.012982137737172</v>
      </c>
    </row>
    <row r="62" spans="1:11" ht="12" customHeight="1">
      <c r="A62" s="261">
        <v>39934</v>
      </c>
      <c r="B62" s="249">
        <v>57328</v>
      </c>
      <c r="C62" s="249">
        <v>718</v>
      </c>
      <c r="D62" s="250">
        <v>1.2683271506800919</v>
      </c>
      <c r="E62" s="249">
        <v>-28199</v>
      </c>
      <c r="F62" s="250">
        <v>-32.970874694540903</v>
      </c>
      <c r="G62" s="249">
        <v>509922</v>
      </c>
      <c r="H62" s="249">
        <v>22842</v>
      </c>
      <c r="I62" s="250">
        <v>4.6895787139689578</v>
      </c>
      <c r="J62" s="249">
        <v>-133822</v>
      </c>
      <c r="K62" s="250">
        <v>-20.788077248098624</v>
      </c>
    </row>
    <row r="63" spans="1:11" ht="12" customHeight="1">
      <c r="A63" s="261">
        <v>39965</v>
      </c>
      <c r="B63" s="249">
        <v>66930</v>
      </c>
      <c r="C63" s="249">
        <v>9602</v>
      </c>
      <c r="D63" s="250">
        <v>16.749232486742955</v>
      </c>
      <c r="E63" s="249">
        <v>-23439</v>
      </c>
      <c r="F63" s="250">
        <v>-25.936991667496596</v>
      </c>
      <c r="G63" s="249">
        <v>589831</v>
      </c>
      <c r="H63" s="249">
        <v>79909</v>
      </c>
      <c r="I63" s="250">
        <v>15.67082808743298</v>
      </c>
      <c r="J63" s="249">
        <v>-74794</v>
      </c>
      <c r="K63" s="250">
        <v>-11.253564039872108</v>
      </c>
    </row>
    <row r="64" spans="1:11" ht="12" customHeight="1">
      <c r="A64" s="261">
        <v>39995</v>
      </c>
      <c r="B64" s="249">
        <v>76390</v>
      </c>
      <c r="C64" s="249">
        <v>9460</v>
      </c>
      <c r="D64" s="250">
        <v>14.134170028387867</v>
      </c>
      <c r="E64" s="249">
        <v>-22818</v>
      </c>
      <c r="F64" s="250">
        <v>-23.000161277316344</v>
      </c>
      <c r="G64" s="249">
        <v>662097</v>
      </c>
      <c r="H64" s="249">
        <v>72266</v>
      </c>
      <c r="I64" s="250">
        <v>12.25198404288686</v>
      </c>
      <c r="J64" s="249">
        <v>-101900</v>
      </c>
      <c r="K64" s="250">
        <v>-13.337748708437337</v>
      </c>
    </row>
    <row r="65" spans="1:11" ht="12" customHeight="1">
      <c r="A65" s="261">
        <v>40026</v>
      </c>
      <c r="B65" s="249">
        <v>47618</v>
      </c>
      <c r="C65" s="249">
        <v>-28772</v>
      </c>
      <c r="D65" s="250">
        <v>-37.664615787406731</v>
      </c>
      <c r="E65" s="249">
        <v>-10973</v>
      </c>
      <c r="F65" s="250">
        <v>-18.728132307009609</v>
      </c>
      <c r="G65" s="249">
        <v>432174</v>
      </c>
      <c r="H65" s="249">
        <v>-229923</v>
      </c>
      <c r="I65" s="250">
        <v>-34.726482675499213</v>
      </c>
      <c r="J65" s="249">
        <v>-48908</v>
      </c>
      <c r="K65" s="250">
        <v>-10.166250244241107</v>
      </c>
    </row>
    <row r="66" spans="1:11" ht="12" customHeight="1">
      <c r="A66" s="261">
        <v>40057</v>
      </c>
      <c r="B66" s="249">
        <v>82113</v>
      </c>
      <c r="C66" s="249">
        <v>34495</v>
      </c>
      <c r="D66" s="250">
        <v>72.441093704061487</v>
      </c>
      <c r="E66" s="249">
        <v>-16087</v>
      </c>
      <c r="F66" s="250">
        <v>-16.381873727087576</v>
      </c>
      <c r="G66" s="249">
        <v>647929</v>
      </c>
      <c r="H66" s="249">
        <v>215755</v>
      </c>
      <c r="I66" s="250">
        <v>49.923179089903606</v>
      </c>
      <c r="J66" s="249">
        <v>-75749</v>
      </c>
      <c r="K66" s="250">
        <v>-10.467224373270986</v>
      </c>
    </row>
    <row r="67" spans="1:11" ht="12" customHeight="1">
      <c r="A67" s="261">
        <v>40087</v>
      </c>
      <c r="B67" s="249">
        <v>84837</v>
      </c>
      <c r="C67" s="249">
        <v>2724</v>
      </c>
      <c r="D67" s="250">
        <v>3.3173797084505496</v>
      </c>
      <c r="E67" s="249">
        <v>-21117</v>
      </c>
      <c r="F67" s="250">
        <v>-19.930347131774166</v>
      </c>
      <c r="G67" s="249">
        <v>657286</v>
      </c>
      <c r="H67" s="249">
        <v>9357</v>
      </c>
      <c r="I67" s="250">
        <v>1.4441397128389066</v>
      </c>
      <c r="J67" s="249">
        <v>-119801</v>
      </c>
      <c r="K67" s="250">
        <v>-15.416677926667155</v>
      </c>
    </row>
    <row r="68" spans="1:11" ht="12" customHeight="1">
      <c r="A68" s="261">
        <v>40118</v>
      </c>
      <c r="B68" s="249">
        <v>70466</v>
      </c>
      <c r="C68" s="249">
        <v>-14371</v>
      </c>
      <c r="D68" s="250">
        <v>-16.939542888126642</v>
      </c>
      <c r="E68" s="249">
        <v>-7352</v>
      </c>
      <c r="F68" s="250">
        <v>-9.4476856254337047</v>
      </c>
      <c r="G68" s="249">
        <v>565285</v>
      </c>
      <c r="H68" s="249">
        <v>-92001</v>
      </c>
      <c r="I68" s="250">
        <v>-13.997103239685616</v>
      </c>
      <c r="J68" s="249">
        <v>6813</v>
      </c>
      <c r="K68" s="250">
        <v>1.2199358248936383</v>
      </c>
    </row>
    <row r="69" spans="1:11" ht="12" customHeight="1">
      <c r="A69" s="261">
        <v>40148</v>
      </c>
      <c r="B69" s="249">
        <v>67340</v>
      </c>
      <c r="C69" s="249">
        <v>-3126</v>
      </c>
      <c r="D69" s="250">
        <v>-4.4361819884767124</v>
      </c>
      <c r="E69" s="249">
        <v>-3252</v>
      </c>
      <c r="F69" s="250">
        <v>-4.60675430643699</v>
      </c>
      <c r="G69" s="249">
        <v>543204</v>
      </c>
      <c r="H69" s="249">
        <v>-22081</v>
      </c>
      <c r="I69" s="250">
        <v>-3.9061712233652051</v>
      </c>
      <c r="J69" s="249">
        <v>-12328</v>
      </c>
      <c r="K69" s="250">
        <v>-2.2191340912854707</v>
      </c>
    </row>
    <row r="70" spans="1:11" ht="12" customHeight="1">
      <c r="A70" s="261">
        <v>40179</v>
      </c>
      <c r="B70" s="249">
        <v>55746</v>
      </c>
      <c r="C70" s="249">
        <v>-11594</v>
      </c>
      <c r="D70" s="250">
        <v>-17.217107217107216</v>
      </c>
      <c r="E70" s="249">
        <v>-9002</v>
      </c>
      <c r="F70" s="250">
        <v>-13.903132143077778</v>
      </c>
      <c r="G70" s="249">
        <v>475623</v>
      </c>
      <c r="H70" s="249">
        <v>-67581</v>
      </c>
      <c r="I70" s="250">
        <v>-12.44118231824508</v>
      </c>
      <c r="J70" s="249">
        <v>-48725</v>
      </c>
      <c r="K70" s="250">
        <v>-9.2924927719758639</v>
      </c>
    </row>
    <row r="71" spans="1:11" ht="12" customHeight="1">
      <c r="A71" s="261">
        <v>40210</v>
      </c>
      <c r="B71" s="249">
        <v>57209</v>
      </c>
      <c r="C71" s="249">
        <v>1463</v>
      </c>
      <c r="D71" s="250">
        <v>2.6244035446489433</v>
      </c>
      <c r="E71" s="249">
        <v>-2696</v>
      </c>
      <c r="F71" s="250">
        <v>-4.5004590601786161</v>
      </c>
      <c r="G71" s="249">
        <v>466340</v>
      </c>
      <c r="H71" s="249">
        <v>-9283</v>
      </c>
      <c r="I71" s="250">
        <v>-1.9517559075149855</v>
      </c>
      <c r="J71" s="249">
        <v>-3903</v>
      </c>
      <c r="K71" s="250">
        <v>-0.82999640611343495</v>
      </c>
    </row>
    <row r="72" spans="1:11" ht="12" customHeight="1">
      <c r="A72" s="261">
        <v>40238</v>
      </c>
      <c r="B72" s="249">
        <v>65856</v>
      </c>
      <c r="C72" s="249">
        <v>8647</v>
      </c>
      <c r="D72" s="250">
        <v>15.114754671467775</v>
      </c>
      <c r="E72" s="249">
        <v>5230</v>
      </c>
      <c r="F72" s="250">
        <v>8.6266618282585021</v>
      </c>
      <c r="G72" s="249">
        <v>545718</v>
      </c>
      <c r="H72" s="249">
        <v>79378</v>
      </c>
      <c r="I72" s="250">
        <v>17.021486469099798</v>
      </c>
      <c r="J72" s="249">
        <v>48555</v>
      </c>
      <c r="K72" s="250">
        <v>9.7664146366483422</v>
      </c>
    </row>
    <row r="73" spans="1:11" ht="12" customHeight="1">
      <c r="A73" s="261">
        <v>40269</v>
      </c>
      <c r="B73" s="249">
        <v>59585</v>
      </c>
      <c r="C73" s="249">
        <v>-6271</v>
      </c>
      <c r="D73" s="250">
        <v>-9.522291059280855</v>
      </c>
      <c r="E73" s="249">
        <v>2975</v>
      </c>
      <c r="F73" s="250">
        <v>5.2552552552552552</v>
      </c>
      <c r="G73" s="249">
        <v>490873</v>
      </c>
      <c r="H73" s="249">
        <v>-54845</v>
      </c>
      <c r="I73" s="250">
        <v>-10.050062486485695</v>
      </c>
      <c r="J73" s="249">
        <v>3793</v>
      </c>
      <c r="K73" s="250">
        <v>0.77872218116120551</v>
      </c>
    </row>
    <row r="74" spans="1:11" ht="12" customHeight="1">
      <c r="A74" s="261">
        <v>40299</v>
      </c>
      <c r="B74" s="249">
        <v>67510</v>
      </c>
      <c r="C74" s="249">
        <v>7925</v>
      </c>
      <c r="D74" s="250">
        <v>13.300327263573047</v>
      </c>
      <c r="E74" s="249">
        <v>10182</v>
      </c>
      <c r="F74" s="250">
        <v>17.760954507396036</v>
      </c>
      <c r="G74" s="249">
        <v>536484</v>
      </c>
      <c r="H74" s="249">
        <v>45611</v>
      </c>
      <c r="I74" s="250">
        <v>9.2918127499373568</v>
      </c>
      <c r="J74" s="249">
        <v>26562</v>
      </c>
      <c r="K74" s="250">
        <v>5.2090319695953502</v>
      </c>
    </row>
    <row r="75" spans="1:11" ht="12" customHeight="1">
      <c r="A75" s="261">
        <v>40330</v>
      </c>
      <c r="B75" s="249">
        <v>70249</v>
      </c>
      <c r="C75" s="249">
        <v>2739</v>
      </c>
      <c r="D75" s="250">
        <v>4.0571767145608062</v>
      </c>
      <c r="E75" s="249">
        <v>3319</v>
      </c>
      <c r="F75" s="250">
        <v>4.958912296429105</v>
      </c>
      <c r="G75" s="249">
        <v>590380</v>
      </c>
      <c r="H75" s="249">
        <v>53896</v>
      </c>
      <c r="I75" s="250">
        <v>10.046152354963056</v>
      </c>
      <c r="J75" s="249">
        <v>549</v>
      </c>
      <c r="K75" s="250">
        <v>9.3077508642306017E-2</v>
      </c>
    </row>
    <row r="76" spans="1:11" ht="12" customHeight="1">
      <c r="A76" s="261">
        <v>40360</v>
      </c>
      <c r="B76" s="249">
        <v>75483</v>
      </c>
      <c r="C76" s="249">
        <v>5234</v>
      </c>
      <c r="D76" s="250">
        <v>7.4506398667596692</v>
      </c>
      <c r="E76" s="249">
        <v>-907</v>
      </c>
      <c r="F76" s="250">
        <v>-1.1873281843173191</v>
      </c>
      <c r="G76" s="249">
        <v>648155</v>
      </c>
      <c r="H76" s="249">
        <v>57775</v>
      </c>
      <c r="I76" s="250">
        <v>9.7860699888207598</v>
      </c>
      <c r="J76" s="249">
        <v>-13942</v>
      </c>
      <c r="K76" s="250">
        <v>-2.1057337520031054</v>
      </c>
    </row>
    <row r="77" spans="1:11" ht="12" customHeight="1">
      <c r="A77" s="261">
        <v>40391</v>
      </c>
      <c r="B77" s="249">
        <v>50336</v>
      </c>
      <c r="C77" s="249">
        <v>-25147</v>
      </c>
      <c r="D77" s="250">
        <v>-33.314786110779913</v>
      </c>
      <c r="E77" s="249">
        <v>2718</v>
      </c>
      <c r="F77" s="250">
        <v>5.707925574362636</v>
      </c>
      <c r="G77" s="249">
        <v>452547</v>
      </c>
      <c r="H77" s="249">
        <v>-195608</v>
      </c>
      <c r="I77" s="250">
        <v>-30.179200962732679</v>
      </c>
      <c r="J77" s="249">
        <v>20373</v>
      </c>
      <c r="K77" s="250">
        <v>4.7140734981743462</v>
      </c>
    </row>
    <row r="78" spans="1:11" ht="12" customHeight="1">
      <c r="A78" s="261">
        <v>40422</v>
      </c>
      <c r="B78" s="249">
        <v>82977</v>
      </c>
      <c r="C78" s="249">
        <v>32641</v>
      </c>
      <c r="D78" s="250">
        <v>64.846233312142402</v>
      </c>
      <c r="E78" s="249">
        <v>864</v>
      </c>
      <c r="F78" s="250">
        <v>1.052208541887399</v>
      </c>
      <c r="G78" s="249">
        <v>649947</v>
      </c>
      <c r="H78" s="249">
        <v>197400</v>
      </c>
      <c r="I78" s="250">
        <v>43.619778719116468</v>
      </c>
      <c r="J78" s="249">
        <v>2018</v>
      </c>
      <c r="K78" s="250">
        <v>0.31145387843421113</v>
      </c>
    </row>
    <row r="79" spans="1:11" ht="12" customHeight="1">
      <c r="A79" s="261">
        <v>40452</v>
      </c>
      <c r="B79" s="249">
        <v>80654</v>
      </c>
      <c r="C79" s="249">
        <v>-2323</v>
      </c>
      <c r="D79" s="250">
        <v>-2.7995709654482566</v>
      </c>
      <c r="E79" s="249">
        <v>-4183</v>
      </c>
      <c r="F79" s="250">
        <v>-4.9306316819312332</v>
      </c>
      <c r="G79" s="249">
        <v>630579</v>
      </c>
      <c r="H79" s="249">
        <v>-19368</v>
      </c>
      <c r="I79" s="250">
        <v>-2.9799352870310964</v>
      </c>
      <c r="J79" s="249">
        <v>-26707</v>
      </c>
      <c r="K79" s="250">
        <v>-4.0632236195506977</v>
      </c>
    </row>
    <row r="80" spans="1:11" ht="12" customHeight="1">
      <c r="A80" s="261">
        <v>40483</v>
      </c>
      <c r="B80" s="249">
        <v>72685</v>
      </c>
      <c r="C80" s="249">
        <v>-7969</v>
      </c>
      <c r="D80" s="250">
        <v>-9.8804770997098714</v>
      </c>
      <c r="E80" s="249">
        <v>2219</v>
      </c>
      <c r="F80" s="250">
        <v>3.149036414724832</v>
      </c>
      <c r="G80" s="249">
        <v>573277</v>
      </c>
      <c r="H80" s="249">
        <v>-57302</v>
      </c>
      <c r="I80" s="250">
        <v>-9.0872039823717561</v>
      </c>
      <c r="J80" s="249">
        <v>7992</v>
      </c>
      <c r="K80" s="250">
        <v>1.4138001185242841</v>
      </c>
    </row>
    <row r="81" spans="1:11" ht="12" customHeight="1">
      <c r="A81" s="261">
        <v>40513</v>
      </c>
      <c r="B81" s="249">
        <v>65837</v>
      </c>
      <c r="C81" s="249">
        <v>-6848</v>
      </c>
      <c r="D81" s="250">
        <v>-9.4214762330604671</v>
      </c>
      <c r="E81" s="249">
        <v>-1503</v>
      </c>
      <c r="F81" s="250">
        <v>-2.2319572319572321</v>
      </c>
      <c r="G81" s="249">
        <v>544488</v>
      </c>
      <c r="H81" s="249">
        <v>-28789</v>
      </c>
      <c r="I81" s="250">
        <v>-5.0218306333587428</v>
      </c>
      <c r="J81" s="249">
        <v>1284</v>
      </c>
      <c r="K81" s="250">
        <v>0.23637528442353148</v>
      </c>
    </row>
    <row r="82" spans="1:11" ht="12" customHeight="1">
      <c r="A82" s="261">
        <v>40544</v>
      </c>
      <c r="B82" s="249">
        <v>60157</v>
      </c>
      <c r="C82" s="249">
        <v>-5680</v>
      </c>
      <c r="D82" s="250">
        <v>-8.6273675896532342</v>
      </c>
      <c r="E82" s="249">
        <v>4411</v>
      </c>
      <c r="F82" s="250">
        <v>7.9126753489039574</v>
      </c>
      <c r="G82" s="249">
        <v>497155</v>
      </c>
      <c r="H82" s="249">
        <v>-47333</v>
      </c>
      <c r="I82" s="250">
        <v>-8.6931208768604638</v>
      </c>
      <c r="J82" s="249">
        <v>21532</v>
      </c>
      <c r="K82" s="250">
        <v>4.5271149629012895</v>
      </c>
    </row>
    <row r="83" spans="1:11" ht="12" customHeight="1">
      <c r="A83" s="261">
        <v>40575</v>
      </c>
      <c r="B83" s="249">
        <v>55171</v>
      </c>
      <c r="C83" s="249">
        <v>-4986</v>
      </c>
      <c r="D83" s="250">
        <v>-8.2883122496135115</v>
      </c>
      <c r="E83" s="249">
        <v>-2038</v>
      </c>
      <c r="F83" s="250">
        <v>-3.5623765491443655</v>
      </c>
      <c r="G83" s="249">
        <v>448475</v>
      </c>
      <c r="H83" s="249">
        <v>-48680</v>
      </c>
      <c r="I83" s="250">
        <v>-9.7917148575393984</v>
      </c>
      <c r="J83" s="249">
        <v>-17865</v>
      </c>
      <c r="K83" s="250">
        <v>-3.8308959128532831</v>
      </c>
    </row>
    <row r="84" spans="1:11" ht="12" customHeight="1">
      <c r="A84" s="261">
        <v>40603</v>
      </c>
      <c r="B84" s="249">
        <v>64209</v>
      </c>
      <c r="C84" s="249">
        <v>9038</v>
      </c>
      <c r="D84" s="250">
        <v>16.381794783491326</v>
      </c>
      <c r="E84" s="249">
        <v>-1647</v>
      </c>
      <c r="F84" s="250">
        <v>-2.5009110787172011</v>
      </c>
      <c r="G84" s="249">
        <v>521319</v>
      </c>
      <c r="H84" s="249">
        <v>72844</v>
      </c>
      <c r="I84" s="250">
        <v>16.242599921957744</v>
      </c>
      <c r="J84" s="249">
        <v>-24399</v>
      </c>
      <c r="K84" s="250">
        <v>-4.4709905115829054</v>
      </c>
    </row>
    <row r="85" spans="1:11" ht="12" customHeight="1">
      <c r="A85" s="261">
        <v>40634</v>
      </c>
      <c r="B85" s="249">
        <v>58843</v>
      </c>
      <c r="C85" s="249">
        <v>-5366</v>
      </c>
      <c r="D85" s="250">
        <v>-8.357083897895933</v>
      </c>
      <c r="E85" s="249">
        <v>-742</v>
      </c>
      <c r="F85" s="250">
        <v>-1.2452798523118234</v>
      </c>
      <c r="G85" s="249">
        <v>488109</v>
      </c>
      <c r="H85" s="249">
        <v>-33210</v>
      </c>
      <c r="I85" s="250">
        <v>-6.3703797482923123</v>
      </c>
      <c r="J85" s="249">
        <v>-2764</v>
      </c>
      <c r="K85" s="250">
        <v>-0.56307843372929456</v>
      </c>
    </row>
    <row r="86" spans="1:11" ht="12" customHeight="1">
      <c r="A86" s="261">
        <v>40664</v>
      </c>
      <c r="B86" s="249">
        <v>71368</v>
      </c>
      <c r="C86" s="249">
        <v>12525</v>
      </c>
      <c r="D86" s="250">
        <v>21.285454514555681</v>
      </c>
      <c r="E86" s="249">
        <v>3858</v>
      </c>
      <c r="F86" s="250">
        <v>5.7147089320100726</v>
      </c>
      <c r="G86" s="249">
        <v>577053</v>
      </c>
      <c r="H86" s="249">
        <v>88944</v>
      </c>
      <c r="I86" s="250">
        <v>18.22215939472536</v>
      </c>
      <c r="J86" s="249">
        <v>40569</v>
      </c>
      <c r="K86" s="250">
        <v>7.5620148969959962</v>
      </c>
    </row>
    <row r="87" spans="1:11" ht="12" customHeight="1">
      <c r="A87" s="261">
        <v>40695</v>
      </c>
      <c r="B87" s="249">
        <v>70658</v>
      </c>
      <c r="C87" s="249">
        <v>-710</v>
      </c>
      <c r="D87" s="250">
        <v>-0.99484362739603183</v>
      </c>
      <c r="E87" s="249">
        <v>409</v>
      </c>
      <c r="F87" s="250">
        <v>0.58221469344759358</v>
      </c>
      <c r="G87" s="249">
        <v>594406</v>
      </c>
      <c r="H87" s="249">
        <v>17353</v>
      </c>
      <c r="I87" s="250">
        <v>3.0071761172717237</v>
      </c>
      <c r="J87" s="249">
        <v>4026</v>
      </c>
      <c r="K87" s="250">
        <v>0.68193366983976422</v>
      </c>
    </row>
    <row r="88" spans="1:11" ht="12" customHeight="1">
      <c r="A88" s="261">
        <v>40725</v>
      </c>
      <c r="B88" s="249">
        <v>75104</v>
      </c>
      <c r="C88" s="249">
        <v>4446</v>
      </c>
      <c r="D88" s="250">
        <v>6.2922811288176854</v>
      </c>
      <c r="E88" s="249">
        <v>-379</v>
      </c>
      <c r="F88" s="250">
        <v>-0.50209981055336961</v>
      </c>
      <c r="G88" s="249">
        <v>626102</v>
      </c>
      <c r="H88" s="249">
        <v>31696</v>
      </c>
      <c r="I88" s="250">
        <v>5.3323822437862338</v>
      </c>
      <c r="J88" s="249">
        <v>-22053</v>
      </c>
      <c r="K88" s="250">
        <v>-3.4024268886300346</v>
      </c>
    </row>
    <row r="89" spans="1:11" ht="12" customHeight="1">
      <c r="A89" s="261">
        <v>40756</v>
      </c>
      <c r="B89" s="249">
        <v>53261</v>
      </c>
      <c r="C89" s="249">
        <v>-21843</v>
      </c>
      <c r="D89" s="250">
        <v>-29.083670643374521</v>
      </c>
      <c r="E89" s="249">
        <v>2925</v>
      </c>
      <c r="F89" s="250">
        <v>5.8109504132231402</v>
      </c>
      <c r="G89" s="249">
        <v>469515</v>
      </c>
      <c r="H89" s="249">
        <v>-156587</v>
      </c>
      <c r="I89" s="250">
        <v>-25.009822680649478</v>
      </c>
      <c r="J89" s="249">
        <v>16968</v>
      </c>
      <c r="K89" s="250">
        <v>3.7494448090474579</v>
      </c>
    </row>
    <row r="90" spans="1:11" ht="12" customHeight="1">
      <c r="A90" s="261">
        <v>40787</v>
      </c>
      <c r="B90" s="249">
        <v>83386</v>
      </c>
      <c r="C90" s="249">
        <v>30125</v>
      </c>
      <c r="D90" s="250">
        <v>56.561085972850677</v>
      </c>
      <c r="E90" s="249">
        <v>409</v>
      </c>
      <c r="F90" s="250">
        <v>0.49290767321064871</v>
      </c>
      <c r="G90" s="249">
        <v>644446</v>
      </c>
      <c r="H90" s="249">
        <v>174931</v>
      </c>
      <c r="I90" s="250">
        <v>37.257808589714919</v>
      </c>
      <c r="J90" s="249">
        <v>-5501</v>
      </c>
      <c r="K90" s="250">
        <v>-0.84637670456206426</v>
      </c>
    </row>
    <row r="91" spans="1:11" ht="12" customHeight="1">
      <c r="A91" s="261">
        <v>40817</v>
      </c>
      <c r="B91" s="249">
        <v>81905</v>
      </c>
      <c r="C91" s="249">
        <v>-1481</v>
      </c>
      <c r="D91" s="250">
        <v>-1.7760775190079869</v>
      </c>
      <c r="E91" s="249">
        <v>1251</v>
      </c>
      <c r="F91" s="250">
        <v>1.5510700027277011</v>
      </c>
      <c r="G91" s="249">
        <v>608100</v>
      </c>
      <c r="H91" s="249">
        <v>-36346</v>
      </c>
      <c r="I91" s="250">
        <v>-5.6398829382135975</v>
      </c>
      <c r="J91" s="249">
        <v>-22479</v>
      </c>
      <c r="K91" s="250">
        <v>-3.5648189996812452</v>
      </c>
    </row>
    <row r="92" spans="1:11" ht="12" customHeight="1">
      <c r="A92" s="261">
        <v>40848</v>
      </c>
      <c r="B92" s="249">
        <v>71429</v>
      </c>
      <c r="C92" s="249">
        <v>-10476</v>
      </c>
      <c r="D92" s="250">
        <v>-12.790427934802516</v>
      </c>
      <c r="E92" s="249">
        <v>-1256</v>
      </c>
      <c r="F92" s="250">
        <v>-1.7280044025589874</v>
      </c>
      <c r="G92" s="249">
        <v>546656</v>
      </c>
      <c r="H92" s="249">
        <v>-61444</v>
      </c>
      <c r="I92" s="250">
        <v>-10.104259167900016</v>
      </c>
      <c r="J92" s="249">
        <v>-26621</v>
      </c>
      <c r="K92" s="250">
        <v>-4.6436539404162387</v>
      </c>
    </row>
    <row r="93" spans="1:11" ht="12" customHeight="1">
      <c r="A93" s="261">
        <v>40878</v>
      </c>
      <c r="B93" s="249">
        <v>63850</v>
      </c>
      <c r="C93" s="249">
        <v>-7579</v>
      </c>
      <c r="D93" s="250">
        <v>-10.61053633678198</v>
      </c>
      <c r="E93" s="249">
        <v>-1987</v>
      </c>
      <c r="F93" s="250">
        <v>-3.0180597536339748</v>
      </c>
      <c r="G93" s="249">
        <v>524513</v>
      </c>
      <c r="H93" s="249">
        <v>-22143</v>
      </c>
      <c r="I93" s="250">
        <v>-4.0506278171281389</v>
      </c>
      <c r="J93" s="249">
        <v>-19975</v>
      </c>
      <c r="K93" s="250">
        <v>-3.6685840642952647</v>
      </c>
    </row>
    <row r="94" spans="1:11" ht="12" customHeight="1">
      <c r="A94" s="261">
        <v>40909</v>
      </c>
      <c r="B94" s="249">
        <v>56331</v>
      </c>
      <c r="C94" s="249">
        <v>-7519</v>
      </c>
      <c r="D94" s="250">
        <v>-11.776037588097102</v>
      </c>
      <c r="E94" s="249">
        <v>-3826</v>
      </c>
      <c r="F94" s="250">
        <v>-6.3600246022906726</v>
      </c>
      <c r="G94" s="249">
        <v>470117</v>
      </c>
      <c r="H94" s="249">
        <v>-54396</v>
      </c>
      <c r="I94" s="250">
        <v>-10.370762974416268</v>
      </c>
      <c r="J94" s="249">
        <v>-27038</v>
      </c>
      <c r="K94" s="250">
        <v>-5.4385453228872285</v>
      </c>
    </row>
    <row r="95" spans="1:11" ht="12" customHeight="1">
      <c r="A95" s="261">
        <v>40940</v>
      </c>
      <c r="B95" s="249">
        <v>55194</v>
      </c>
      <c r="C95" s="249">
        <v>-1137</v>
      </c>
      <c r="D95" s="250">
        <v>-2.018426798743143</v>
      </c>
      <c r="E95" s="249">
        <v>23</v>
      </c>
      <c r="F95" s="250">
        <v>4.168856826956191E-2</v>
      </c>
      <c r="G95" s="249">
        <v>457278</v>
      </c>
      <c r="H95" s="249">
        <v>-12839</v>
      </c>
      <c r="I95" s="250">
        <v>-2.7310222774330644</v>
      </c>
      <c r="J95" s="249">
        <v>8803</v>
      </c>
      <c r="K95" s="250">
        <v>1.9628741847371649</v>
      </c>
    </row>
    <row r="96" spans="1:11" ht="12" customHeight="1">
      <c r="A96" s="261">
        <v>40969</v>
      </c>
      <c r="B96" s="249">
        <v>57998</v>
      </c>
      <c r="C96" s="249">
        <v>2804</v>
      </c>
      <c r="D96" s="250">
        <v>5.0802623473565971</v>
      </c>
      <c r="E96" s="249">
        <v>-6211</v>
      </c>
      <c r="F96" s="250">
        <v>-9.6730987867744389</v>
      </c>
      <c r="G96" s="249">
        <v>491169</v>
      </c>
      <c r="H96" s="249">
        <v>33891</v>
      </c>
      <c r="I96" s="250">
        <v>7.4114652355897288</v>
      </c>
      <c r="J96" s="249">
        <v>-30150</v>
      </c>
      <c r="K96" s="250">
        <v>-5.7834070885580617</v>
      </c>
    </row>
    <row r="97" spans="1:11" ht="12" customHeight="1">
      <c r="A97" s="261">
        <v>41000</v>
      </c>
      <c r="B97" s="249">
        <v>56805</v>
      </c>
      <c r="C97" s="249">
        <v>-1193</v>
      </c>
      <c r="D97" s="250">
        <v>-2.0569674816372978</v>
      </c>
      <c r="E97" s="249">
        <v>-2038</v>
      </c>
      <c r="F97" s="250">
        <v>-3.4634535968594395</v>
      </c>
      <c r="G97" s="249">
        <v>493003</v>
      </c>
      <c r="H97" s="249">
        <v>1834</v>
      </c>
      <c r="I97" s="250">
        <v>0.37339490073681358</v>
      </c>
      <c r="J97" s="249">
        <v>4894</v>
      </c>
      <c r="K97" s="250">
        <v>1.0026449010364489</v>
      </c>
    </row>
    <row r="98" spans="1:11" ht="12" customHeight="1">
      <c r="A98" s="261">
        <v>41030</v>
      </c>
      <c r="B98" s="249">
        <v>62129</v>
      </c>
      <c r="C98" s="249">
        <v>5324</v>
      </c>
      <c r="D98" s="250">
        <v>9.3724144001408334</v>
      </c>
      <c r="E98" s="249">
        <v>-9239</v>
      </c>
      <c r="F98" s="250">
        <v>-12.945577850016814</v>
      </c>
      <c r="G98" s="249">
        <v>575319</v>
      </c>
      <c r="H98" s="249">
        <v>82316</v>
      </c>
      <c r="I98" s="250">
        <v>16.696855800066125</v>
      </c>
      <c r="J98" s="249">
        <v>-1734</v>
      </c>
      <c r="K98" s="250">
        <v>-0.30049232912748047</v>
      </c>
    </row>
    <row r="99" spans="1:11" ht="12" customHeight="1">
      <c r="A99" s="261">
        <v>41061</v>
      </c>
      <c r="B99" s="249">
        <v>67621</v>
      </c>
      <c r="C99" s="249">
        <v>5492</v>
      </c>
      <c r="D99" s="250">
        <v>8.839672294741586</v>
      </c>
      <c r="E99" s="249">
        <v>-3037</v>
      </c>
      <c r="F99" s="250">
        <v>-4.298168643324181</v>
      </c>
      <c r="G99" s="249">
        <v>678578</v>
      </c>
      <c r="H99" s="249">
        <v>103259</v>
      </c>
      <c r="I99" s="250">
        <v>17.948129646335339</v>
      </c>
      <c r="J99" s="249">
        <v>84172</v>
      </c>
      <c r="K99" s="250">
        <v>14.160691513881085</v>
      </c>
    </row>
    <row r="100" spans="1:11" ht="12" customHeight="1">
      <c r="A100" s="261">
        <v>41091</v>
      </c>
      <c r="B100" s="249">
        <v>73529</v>
      </c>
      <c r="C100" s="249">
        <v>5908</v>
      </c>
      <c r="D100" s="250">
        <v>8.7369308350956061</v>
      </c>
      <c r="E100" s="249">
        <v>-1575</v>
      </c>
      <c r="F100" s="250">
        <v>-2.0970920323817639</v>
      </c>
      <c r="G100" s="249">
        <v>793106</v>
      </c>
      <c r="H100" s="249">
        <v>114528</v>
      </c>
      <c r="I100" s="250">
        <v>16.877647079628282</v>
      </c>
      <c r="J100" s="249">
        <v>167004</v>
      </c>
      <c r="K100" s="250">
        <v>26.673609092448196</v>
      </c>
    </row>
    <row r="101" spans="1:11" ht="12" customHeight="1">
      <c r="A101" s="261">
        <v>41122</v>
      </c>
      <c r="B101" s="249">
        <v>45267</v>
      </c>
      <c r="C101" s="249">
        <v>-28262</v>
      </c>
      <c r="D101" s="250">
        <v>-38.436535244597373</v>
      </c>
      <c r="E101" s="249">
        <v>-7994</v>
      </c>
      <c r="F101" s="250">
        <v>-15.009106100148326</v>
      </c>
      <c r="G101" s="249">
        <v>472934</v>
      </c>
      <c r="H101" s="249">
        <v>-320172</v>
      </c>
      <c r="I101" s="250">
        <v>-40.369383159375921</v>
      </c>
      <c r="J101" s="249">
        <v>3419</v>
      </c>
      <c r="K101" s="250">
        <v>0.72819824712735481</v>
      </c>
    </row>
    <row r="102" spans="1:11" ht="12" customHeight="1">
      <c r="A102" s="261">
        <v>41153</v>
      </c>
      <c r="B102" s="249">
        <v>69463</v>
      </c>
      <c r="C102" s="249">
        <v>24196</v>
      </c>
      <c r="D102" s="250">
        <v>53.451741887025868</v>
      </c>
      <c r="E102" s="249">
        <v>-13923</v>
      </c>
      <c r="F102" s="250">
        <v>-16.697047466001486</v>
      </c>
      <c r="G102" s="249">
        <v>598043</v>
      </c>
      <c r="H102" s="249">
        <v>125109</v>
      </c>
      <c r="I102" s="250">
        <v>26.453796935724647</v>
      </c>
      <c r="J102" s="249">
        <v>-46403</v>
      </c>
      <c r="K102" s="250">
        <v>-7.2004481368493245</v>
      </c>
    </row>
    <row r="103" spans="1:11" ht="12" customHeight="1">
      <c r="A103" s="261">
        <v>41183</v>
      </c>
      <c r="B103" s="249">
        <v>87517</v>
      </c>
      <c r="C103" s="249">
        <v>18054</v>
      </c>
      <c r="D103" s="250">
        <v>25.990815254164087</v>
      </c>
      <c r="E103" s="249">
        <v>5612</v>
      </c>
      <c r="F103" s="250">
        <v>6.8518405469751542</v>
      </c>
      <c r="G103" s="249">
        <v>669055</v>
      </c>
      <c r="H103" s="249">
        <v>71012</v>
      </c>
      <c r="I103" s="250">
        <v>11.874062567407361</v>
      </c>
      <c r="J103" s="249">
        <v>60955</v>
      </c>
      <c r="K103" s="250">
        <v>10.02384476237461</v>
      </c>
    </row>
    <row r="104" spans="1:11" ht="12" customHeight="1">
      <c r="A104" s="261">
        <v>41214</v>
      </c>
      <c r="B104" s="249">
        <v>66321</v>
      </c>
      <c r="C104" s="249">
        <v>-21196</v>
      </c>
      <c r="D104" s="250">
        <v>-24.219294537061369</v>
      </c>
      <c r="E104" s="249">
        <v>-5108</v>
      </c>
      <c r="F104" s="250">
        <v>-7.1511570930574413</v>
      </c>
      <c r="G104" s="249">
        <v>522192</v>
      </c>
      <c r="H104" s="249">
        <v>-146863</v>
      </c>
      <c r="I104" s="250">
        <v>-21.950811218808617</v>
      </c>
      <c r="J104" s="249">
        <v>-24464</v>
      </c>
      <c r="K104" s="250">
        <v>-4.4752092723760466</v>
      </c>
    </row>
    <row r="105" spans="1:11" ht="12" customHeight="1">
      <c r="A105" s="261">
        <v>41244</v>
      </c>
      <c r="B105" s="249">
        <v>59497</v>
      </c>
      <c r="C105" s="249">
        <v>-6824</v>
      </c>
      <c r="D105" s="250">
        <v>-10.289350281208064</v>
      </c>
      <c r="E105" s="249">
        <v>-4353</v>
      </c>
      <c r="F105" s="250">
        <v>-6.8175411119812059</v>
      </c>
      <c r="G105" s="249">
        <v>482271</v>
      </c>
      <c r="H105" s="249">
        <v>-39921</v>
      </c>
      <c r="I105" s="250">
        <v>-7.6448892361430278</v>
      </c>
      <c r="J105" s="249">
        <v>-42242</v>
      </c>
      <c r="K105" s="250">
        <v>-8.0535658792060438</v>
      </c>
    </row>
    <row r="106" spans="1:11" ht="12" customHeight="1">
      <c r="A106" s="261">
        <v>41275</v>
      </c>
      <c r="B106" s="249">
        <v>60059</v>
      </c>
      <c r="C106" s="249">
        <v>562</v>
      </c>
      <c r="D106" s="250">
        <v>0.94458544128275379</v>
      </c>
      <c r="E106" s="249">
        <v>3728</v>
      </c>
      <c r="F106" s="250">
        <v>6.6180255986934373</v>
      </c>
      <c r="G106" s="249">
        <v>501788</v>
      </c>
      <c r="H106" s="249">
        <v>19517</v>
      </c>
      <c r="I106" s="250">
        <v>4.0468947956646781</v>
      </c>
      <c r="J106" s="249">
        <v>31671</v>
      </c>
      <c r="K106" s="250">
        <v>6.7368335967429385</v>
      </c>
    </row>
    <row r="107" spans="1:11" ht="12" customHeight="1">
      <c r="A107" s="261">
        <v>41306</v>
      </c>
      <c r="B107" s="249">
        <v>56290</v>
      </c>
      <c r="C107" s="249">
        <v>-3769</v>
      </c>
      <c r="D107" s="250">
        <v>-6.2754957625002081</v>
      </c>
      <c r="E107" s="249">
        <v>1096</v>
      </c>
      <c r="F107" s="250">
        <v>1.985723085842664</v>
      </c>
      <c r="G107" s="249">
        <v>427558</v>
      </c>
      <c r="H107" s="249">
        <v>-74230</v>
      </c>
      <c r="I107" s="250">
        <v>-14.793099874847545</v>
      </c>
      <c r="J107" s="249">
        <v>-29720</v>
      </c>
      <c r="K107" s="250">
        <v>-6.4993286359719908</v>
      </c>
    </row>
    <row r="108" spans="1:11" ht="12" customHeight="1">
      <c r="A108" s="261">
        <v>41334</v>
      </c>
      <c r="B108" s="249">
        <v>55740</v>
      </c>
      <c r="C108" s="249">
        <v>-550</v>
      </c>
      <c r="D108" s="250">
        <v>-0.97708296322615029</v>
      </c>
      <c r="E108" s="249">
        <v>-2258</v>
      </c>
      <c r="F108" s="250">
        <v>-3.8932376978516499</v>
      </c>
      <c r="G108" s="249">
        <v>444148</v>
      </c>
      <c r="H108" s="249">
        <v>16590</v>
      </c>
      <c r="I108" s="250">
        <v>3.8801753212429659</v>
      </c>
      <c r="J108" s="249">
        <v>-47021</v>
      </c>
      <c r="K108" s="250">
        <v>-9.5732833301775973</v>
      </c>
    </row>
    <row r="109" spans="1:11" ht="12" customHeight="1">
      <c r="A109" s="261">
        <v>41365</v>
      </c>
      <c r="B109" s="249">
        <v>63067</v>
      </c>
      <c r="C109" s="249">
        <v>7327</v>
      </c>
      <c r="D109" s="250">
        <v>13.144958736993182</v>
      </c>
      <c r="E109" s="249">
        <v>6262</v>
      </c>
      <c r="F109" s="250">
        <v>11.023677493178418</v>
      </c>
      <c r="G109" s="249">
        <v>510184</v>
      </c>
      <c r="H109" s="249">
        <v>66036</v>
      </c>
      <c r="I109" s="250">
        <v>14.868016967317201</v>
      </c>
      <c r="J109" s="249">
        <v>17181</v>
      </c>
      <c r="K109" s="250">
        <v>3.4849686513063816</v>
      </c>
    </row>
    <row r="110" spans="1:11" ht="12" customHeight="1">
      <c r="A110" s="261">
        <v>41395</v>
      </c>
      <c r="B110" s="249">
        <v>63341</v>
      </c>
      <c r="C110" s="249">
        <v>274</v>
      </c>
      <c r="D110" s="250">
        <v>0.43445859165649231</v>
      </c>
      <c r="E110" s="249">
        <v>1212</v>
      </c>
      <c r="F110" s="250">
        <v>1.9507798290653318</v>
      </c>
      <c r="G110" s="249">
        <v>565275</v>
      </c>
      <c r="H110" s="249">
        <v>55091</v>
      </c>
      <c r="I110" s="250">
        <v>10.798261019553729</v>
      </c>
      <c r="J110" s="249">
        <v>-10044</v>
      </c>
      <c r="K110" s="250">
        <v>-1.745814061416362</v>
      </c>
    </row>
    <row r="111" spans="1:11" ht="12" customHeight="1">
      <c r="A111" s="261">
        <v>41426</v>
      </c>
      <c r="B111" s="249">
        <v>67325</v>
      </c>
      <c r="C111" s="249">
        <v>3984</v>
      </c>
      <c r="D111" s="250">
        <v>6.2897649231935082</v>
      </c>
      <c r="E111" s="249">
        <v>-296</v>
      </c>
      <c r="F111" s="250">
        <v>-0.4377338400792653</v>
      </c>
      <c r="G111" s="249">
        <v>569389</v>
      </c>
      <c r="H111" s="249">
        <v>4114</v>
      </c>
      <c r="I111" s="250">
        <v>0.72778736013444778</v>
      </c>
      <c r="J111" s="249">
        <v>-109189</v>
      </c>
      <c r="K111" s="250">
        <v>-16.090854699091334</v>
      </c>
    </row>
    <row r="112" spans="1:11" ht="12" customHeight="1">
      <c r="A112" s="261">
        <v>41456</v>
      </c>
      <c r="B112" s="249">
        <v>78507</v>
      </c>
      <c r="C112" s="249">
        <v>11182</v>
      </c>
      <c r="D112" s="250">
        <v>16.608986260675827</v>
      </c>
      <c r="E112" s="249">
        <v>4978</v>
      </c>
      <c r="F112" s="250">
        <v>6.7701179126603108</v>
      </c>
      <c r="G112" s="249">
        <v>684093</v>
      </c>
      <c r="H112" s="249">
        <v>114704</v>
      </c>
      <c r="I112" s="250">
        <v>20.145102908556364</v>
      </c>
      <c r="J112" s="249">
        <v>-109013</v>
      </c>
      <c r="K112" s="250">
        <v>-13.74507316802546</v>
      </c>
    </row>
    <row r="113" spans="1:11" ht="12" customHeight="1">
      <c r="A113" s="261">
        <v>41487</v>
      </c>
      <c r="B113" s="249">
        <v>46201</v>
      </c>
      <c r="C113" s="249">
        <v>-32306</v>
      </c>
      <c r="D113" s="250">
        <v>-41.150470658667381</v>
      </c>
      <c r="E113" s="249">
        <v>934</v>
      </c>
      <c r="F113" s="250">
        <v>2.0633132303885833</v>
      </c>
      <c r="G113" s="249">
        <v>458096</v>
      </c>
      <c r="H113" s="249">
        <v>-225997</v>
      </c>
      <c r="I113" s="250">
        <v>-33.036005338455446</v>
      </c>
      <c r="J113" s="249">
        <v>-14838</v>
      </c>
      <c r="K113" s="250">
        <v>-3.1374356675561494</v>
      </c>
    </row>
    <row r="114" spans="1:11" ht="12" customHeight="1">
      <c r="A114" s="261">
        <v>41518</v>
      </c>
      <c r="B114" s="249">
        <v>79399</v>
      </c>
      <c r="C114" s="249">
        <v>33198</v>
      </c>
      <c r="D114" s="250">
        <v>71.855587541395209</v>
      </c>
      <c r="E114" s="249">
        <v>9936</v>
      </c>
      <c r="F114" s="250">
        <v>14.304017966399378</v>
      </c>
      <c r="G114" s="249">
        <v>629669</v>
      </c>
      <c r="H114" s="249">
        <v>171573</v>
      </c>
      <c r="I114" s="250">
        <v>37.453503195836682</v>
      </c>
      <c r="J114" s="249">
        <v>31626</v>
      </c>
      <c r="K114" s="250">
        <v>5.2882485038701228</v>
      </c>
    </row>
    <row r="115" spans="1:11" ht="12" customHeight="1">
      <c r="A115" s="261">
        <v>41548</v>
      </c>
      <c r="B115" s="249">
        <v>89379</v>
      </c>
      <c r="C115" s="249">
        <v>9980</v>
      </c>
      <c r="D115" s="250">
        <v>12.569427826546933</v>
      </c>
      <c r="E115" s="249">
        <v>1862</v>
      </c>
      <c r="F115" s="250">
        <v>2.1275866403098829</v>
      </c>
      <c r="G115" s="249">
        <v>704876</v>
      </c>
      <c r="H115" s="249">
        <v>75207</v>
      </c>
      <c r="I115" s="250">
        <v>11.943894331783842</v>
      </c>
      <c r="J115" s="249">
        <v>35821</v>
      </c>
      <c r="K115" s="250">
        <v>5.3539694046079918</v>
      </c>
    </row>
    <row r="116" spans="1:11" ht="12" customHeight="1">
      <c r="A116" s="261">
        <v>41579</v>
      </c>
      <c r="B116" s="249">
        <v>70597</v>
      </c>
      <c r="C116" s="249">
        <v>-18782</v>
      </c>
      <c r="D116" s="250">
        <v>-21.01388469327247</v>
      </c>
      <c r="E116" s="249">
        <v>4276</v>
      </c>
      <c r="F116" s="250">
        <v>6.4474299241567525</v>
      </c>
      <c r="G116" s="249">
        <v>539446</v>
      </c>
      <c r="H116" s="249">
        <v>-165430</v>
      </c>
      <c r="I116" s="250">
        <v>-23.469376173965351</v>
      </c>
      <c r="J116" s="249">
        <v>17254</v>
      </c>
      <c r="K116" s="250">
        <v>3.3041486656249042</v>
      </c>
    </row>
    <row r="117" spans="1:11" ht="12" customHeight="1">
      <c r="A117" s="261">
        <v>41609</v>
      </c>
      <c r="B117" s="249">
        <v>69323</v>
      </c>
      <c r="C117" s="249">
        <v>-1274</v>
      </c>
      <c r="D117" s="250">
        <v>-1.804609261016757</v>
      </c>
      <c r="E117" s="249">
        <v>9826</v>
      </c>
      <c r="F117" s="250">
        <v>16.515118409331563</v>
      </c>
      <c r="G117" s="249">
        <v>549633</v>
      </c>
      <c r="H117" s="249">
        <v>10187</v>
      </c>
      <c r="I117" s="250">
        <v>1.8884188593482945</v>
      </c>
      <c r="J117" s="249">
        <v>67362</v>
      </c>
      <c r="K117" s="250">
        <v>13.967665482685046</v>
      </c>
    </row>
    <row r="118" spans="1:11" ht="12" customHeight="1">
      <c r="A118" s="261">
        <v>41640</v>
      </c>
      <c r="B118" s="249">
        <v>65096</v>
      </c>
      <c r="C118" s="249">
        <v>-4227</v>
      </c>
      <c r="D118" s="250">
        <v>-6.0975433838697111</v>
      </c>
      <c r="E118" s="249">
        <v>5037</v>
      </c>
      <c r="F118" s="250">
        <v>8.3867530261909131</v>
      </c>
      <c r="G118" s="249">
        <v>541434</v>
      </c>
      <c r="H118" s="249">
        <v>-8199</v>
      </c>
      <c r="I118" s="250">
        <v>-1.491722658573994</v>
      </c>
      <c r="J118" s="249">
        <v>39646</v>
      </c>
      <c r="K118" s="250">
        <v>7.9009462163304027</v>
      </c>
    </row>
    <row r="119" spans="1:11" ht="12" customHeight="1">
      <c r="A119" s="261">
        <v>41671</v>
      </c>
      <c r="B119" s="249">
        <v>61217</v>
      </c>
      <c r="C119" s="249">
        <v>-3879</v>
      </c>
      <c r="D119" s="250">
        <v>-5.9588914833476707</v>
      </c>
      <c r="E119" s="249">
        <v>4927</v>
      </c>
      <c r="F119" s="250">
        <v>8.752886836027713</v>
      </c>
      <c r="G119" s="249">
        <v>470495</v>
      </c>
      <c r="H119" s="249">
        <v>-70939</v>
      </c>
      <c r="I119" s="250">
        <v>-13.102058607327947</v>
      </c>
      <c r="J119" s="249">
        <v>42937</v>
      </c>
      <c r="K119" s="250">
        <v>10.042380215081931</v>
      </c>
    </row>
    <row r="120" spans="1:11" ht="12" customHeight="1">
      <c r="A120" s="261">
        <v>41699</v>
      </c>
      <c r="B120" s="249">
        <v>66091</v>
      </c>
      <c r="C120" s="249">
        <v>4874</v>
      </c>
      <c r="D120" s="250">
        <v>7.961840665174706</v>
      </c>
      <c r="E120" s="249">
        <v>10351</v>
      </c>
      <c r="F120" s="250">
        <v>18.570147111589524</v>
      </c>
      <c r="G120" s="249">
        <v>523153</v>
      </c>
      <c r="H120" s="249">
        <v>52658</v>
      </c>
      <c r="I120" s="250">
        <v>11.192042423405137</v>
      </c>
      <c r="J120" s="249">
        <v>79005</v>
      </c>
      <c r="K120" s="250">
        <v>17.787989589055901</v>
      </c>
    </row>
    <row r="121" spans="1:11" ht="12" customHeight="1">
      <c r="A121" s="261">
        <v>41730</v>
      </c>
      <c r="B121" s="249">
        <v>67344</v>
      </c>
      <c r="C121" s="249">
        <v>1253</v>
      </c>
      <c r="D121" s="250">
        <v>1.8958708447443675</v>
      </c>
      <c r="E121" s="249">
        <v>4277</v>
      </c>
      <c r="F121" s="250">
        <v>6.7816766296161228</v>
      </c>
      <c r="G121" s="249">
        <v>573244</v>
      </c>
      <c r="H121" s="249">
        <v>50091</v>
      </c>
      <c r="I121" s="250">
        <v>9.5748280139844368</v>
      </c>
      <c r="J121" s="249">
        <v>63060</v>
      </c>
      <c r="K121" s="250">
        <v>12.360246499302212</v>
      </c>
    </row>
    <row r="122" spans="1:11" ht="12" customHeight="1">
      <c r="A122" s="261">
        <v>41760</v>
      </c>
      <c r="B122" s="249">
        <v>71220</v>
      </c>
      <c r="C122" s="249">
        <v>3876</v>
      </c>
      <c r="D122" s="250">
        <v>5.7555238774055599</v>
      </c>
      <c r="E122" s="249">
        <v>7879</v>
      </c>
      <c r="F122" s="250">
        <v>12.439020539618888</v>
      </c>
      <c r="G122" s="249">
        <v>626198</v>
      </c>
      <c r="H122" s="249">
        <v>52954</v>
      </c>
      <c r="I122" s="250">
        <v>9.2376021380075493</v>
      </c>
      <c r="J122" s="249">
        <v>60923</v>
      </c>
      <c r="K122" s="250">
        <v>10.777586130644377</v>
      </c>
    </row>
    <row r="123" spans="1:11" ht="12" customHeight="1">
      <c r="A123" s="261">
        <v>41791</v>
      </c>
      <c r="B123" s="249">
        <v>79220</v>
      </c>
      <c r="C123" s="249">
        <v>8000</v>
      </c>
      <c r="D123" s="250">
        <v>11.232799775344004</v>
      </c>
      <c r="E123" s="249">
        <v>11895</v>
      </c>
      <c r="F123" s="250">
        <v>17.668028221314518</v>
      </c>
      <c r="G123" s="249">
        <v>668546</v>
      </c>
      <c r="H123" s="249">
        <v>42348</v>
      </c>
      <c r="I123" s="250">
        <v>6.7627172236257538</v>
      </c>
      <c r="J123" s="249">
        <v>99157</v>
      </c>
      <c r="K123" s="250">
        <v>17.414632175893811</v>
      </c>
    </row>
    <row r="124" spans="1:11" ht="12" customHeight="1">
      <c r="A124" s="261">
        <v>41821</v>
      </c>
      <c r="B124" s="249">
        <v>86351</v>
      </c>
      <c r="C124" s="249">
        <v>7131</v>
      </c>
      <c r="D124" s="250">
        <v>9.001514768997728</v>
      </c>
      <c r="E124" s="249">
        <v>7844</v>
      </c>
      <c r="F124" s="250">
        <v>9.9914657291706472</v>
      </c>
      <c r="G124" s="249">
        <v>736867</v>
      </c>
      <c r="H124" s="249">
        <v>68321</v>
      </c>
      <c r="I124" s="250">
        <v>10.219341675815874</v>
      </c>
      <c r="J124" s="249">
        <v>52774</v>
      </c>
      <c r="K124" s="250">
        <v>7.7144481817530659</v>
      </c>
    </row>
    <row r="125" spans="1:11" ht="12" customHeight="1">
      <c r="A125" s="261">
        <v>41852</v>
      </c>
      <c r="B125" s="249">
        <v>50776</v>
      </c>
      <c r="C125" s="249">
        <v>-35575</v>
      </c>
      <c r="D125" s="250">
        <v>-41.198133200541974</v>
      </c>
      <c r="E125" s="249">
        <v>4575</v>
      </c>
      <c r="F125" s="250">
        <v>9.9023830653016169</v>
      </c>
      <c r="G125" s="249">
        <v>489349</v>
      </c>
      <c r="H125" s="249">
        <v>-247518</v>
      </c>
      <c r="I125" s="250">
        <v>-33.590593689227497</v>
      </c>
      <c r="J125" s="249">
        <v>31253</v>
      </c>
      <c r="K125" s="250">
        <v>6.8223691104048063</v>
      </c>
    </row>
    <row r="126" spans="1:11" ht="12" customHeight="1">
      <c r="A126" s="261">
        <v>41883</v>
      </c>
      <c r="B126" s="249">
        <v>93220</v>
      </c>
      <c r="C126" s="249">
        <v>42444</v>
      </c>
      <c r="D126" s="250">
        <v>83.590672758783683</v>
      </c>
      <c r="E126" s="249">
        <v>13821</v>
      </c>
      <c r="F126" s="250">
        <v>17.407020239549617</v>
      </c>
      <c r="G126" s="249">
        <v>723648</v>
      </c>
      <c r="H126" s="249">
        <v>234299</v>
      </c>
      <c r="I126" s="250">
        <v>47.879734095706745</v>
      </c>
      <c r="J126" s="249">
        <v>93979</v>
      </c>
      <c r="K126" s="250">
        <v>14.925143210162799</v>
      </c>
    </row>
    <row r="127" spans="1:11" ht="12" customHeight="1">
      <c r="A127" s="261">
        <v>41913</v>
      </c>
      <c r="B127" s="249">
        <v>98783</v>
      </c>
      <c r="C127" s="249">
        <v>5563</v>
      </c>
      <c r="D127" s="250">
        <v>5.9676035185582492</v>
      </c>
      <c r="E127" s="249">
        <v>9404</v>
      </c>
      <c r="F127" s="250">
        <v>10.521487150225445</v>
      </c>
      <c r="G127" s="249">
        <v>754495</v>
      </c>
      <c r="H127" s="249">
        <v>30847</v>
      </c>
      <c r="I127" s="250">
        <v>4.2627078358538961</v>
      </c>
      <c r="J127" s="249">
        <v>49619</v>
      </c>
      <c r="K127" s="250">
        <v>7.0393941629449719</v>
      </c>
    </row>
    <row r="128" spans="1:11" ht="12" customHeight="1">
      <c r="A128" s="261">
        <v>41944</v>
      </c>
      <c r="B128" s="249">
        <v>77141</v>
      </c>
      <c r="C128" s="249">
        <v>-21642</v>
      </c>
      <c r="D128" s="250">
        <v>-21.908628002794003</v>
      </c>
      <c r="E128" s="249">
        <v>6544</v>
      </c>
      <c r="F128" s="250">
        <v>9.2695157018003602</v>
      </c>
      <c r="G128" s="249">
        <v>597272</v>
      </c>
      <c r="H128" s="249">
        <v>-157223</v>
      </c>
      <c r="I128" s="250">
        <v>-20.838176528671497</v>
      </c>
      <c r="J128" s="249">
        <v>57826</v>
      </c>
      <c r="K128" s="250">
        <v>10.719515947842787</v>
      </c>
    </row>
    <row r="129" spans="1:11" ht="12" customHeight="1">
      <c r="A129" s="261">
        <v>41974</v>
      </c>
      <c r="B129" s="249">
        <v>77515</v>
      </c>
      <c r="C129" s="249">
        <v>374</v>
      </c>
      <c r="D129" s="250">
        <v>0.48482648656356542</v>
      </c>
      <c r="E129" s="249">
        <v>8192</v>
      </c>
      <c r="F129" s="250">
        <v>11.817145824618093</v>
      </c>
      <c r="G129" s="249">
        <v>595800</v>
      </c>
      <c r="H129" s="249">
        <v>-1472</v>
      </c>
      <c r="I129" s="250">
        <v>-0.24645387696058077</v>
      </c>
      <c r="J129" s="249">
        <v>46167</v>
      </c>
      <c r="K129" s="250">
        <v>8.3996048272210722</v>
      </c>
    </row>
    <row r="130" spans="1:11" ht="12" customHeight="1">
      <c r="A130" s="261">
        <v>42005</v>
      </c>
      <c r="B130" s="249">
        <v>72028</v>
      </c>
      <c r="C130" s="249">
        <v>-5487</v>
      </c>
      <c r="D130" s="250">
        <v>-7.078629942591756</v>
      </c>
      <c r="E130" s="249">
        <v>6932</v>
      </c>
      <c r="F130" s="250">
        <v>10.648887796485191</v>
      </c>
      <c r="G130" s="249">
        <v>584703</v>
      </c>
      <c r="H130" s="249">
        <v>-11097</v>
      </c>
      <c r="I130" s="250">
        <v>-1.8625377643504533</v>
      </c>
      <c r="J130" s="249">
        <v>43269</v>
      </c>
      <c r="K130" s="250">
        <v>7.991555757488447</v>
      </c>
    </row>
    <row r="131" spans="1:11" ht="12" customHeight="1">
      <c r="A131" s="261">
        <v>42036</v>
      </c>
      <c r="B131" s="249">
        <v>70221</v>
      </c>
      <c r="C131" s="249">
        <v>-1807</v>
      </c>
      <c r="D131" s="250">
        <v>-2.5087465985450104</v>
      </c>
      <c r="E131" s="249">
        <v>9004</v>
      </c>
      <c r="F131" s="250">
        <v>14.708332652694512</v>
      </c>
      <c r="G131" s="249">
        <v>527097</v>
      </c>
      <c r="H131" s="249">
        <v>-57606</v>
      </c>
      <c r="I131" s="250">
        <v>-9.8521813638719138</v>
      </c>
      <c r="J131" s="249">
        <v>56602</v>
      </c>
      <c r="K131" s="250">
        <v>12.030308504872528</v>
      </c>
    </row>
    <row r="132" spans="1:11" ht="12" customHeight="1">
      <c r="A132" s="261">
        <v>42064</v>
      </c>
      <c r="B132" s="249">
        <v>79569</v>
      </c>
      <c r="C132" s="249">
        <v>9348</v>
      </c>
      <c r="D132" s="250">
        <v>13.312257017131627</v>
      </c>
      <c r="E132" s="249">
        <v>13478</v>
      </c>
      <c r="F132" s="250">
        <v>20.393094369883947</v>
      </c>
      <c r="G132" s="249">
        <v>630484</v>
      </c>
      <c r="H132" s="249">
        <v>103387</v>
      </c>
      <c r="I132" s="250">
        <v>19.614416321853472</v>
      </c>
      <c r="J132" s="249">
        <v>107331</v>
      </c>
      <c r="K132" s="250">
        <v>20.516177867660129</v>
      </c>
    </row>
    <row r="133" spans="1:11" ht="12" customHeight="1">
      <c r="A133" s="261">
        <v>42095</v>
      </c>
      <c r="B133" s="249">
        <v>74697</v>
      </c>
      <c r="C133" s="249">
        <v>-4872</v>
      </c>
      <c r="D133" s="250">
        <v>-6.122987595671681</v>
      </c>
      <c r="E133" s="249">
        <v>7353</v>
      </c>
      <c r="F133" s="250">
        <v>10.918567355666429</v>
      </c>
      <c r="G133" s="249">
        <v>622570</v>
      </c>
      <c r="H133" s="249">
        <v>-7914</v>
      </c>
      <c r="I133" s="250">
        <v>-1.2552261437245038</v>
      </c>
      <c r="J133" s="249">
        <v>49326</v>
      </c>
      <c r="K133" s="250">
        <v>8.6047128273475177</v>
      </c>
    </row>
    <row r="134" spans="1:11" ht="12" customHeight="1">
      <c r="A134" s="261">
        <v>42125</v>
      </c>
      <c r="B134" s="249">
        <v>82273</v>
      </c>
      <c r="C134" s="249">
        <v>7576</v>
      </c>
      <c r="D134" s="250">
        <v>10.142308258698476</v>
      </c>
      <c r="E134" s="249">
        <v>11053</v>
      </c>
      <c r="F134" s="250">
        <v>15.519516989609659</v>
      </c>
      <c r="G134" s="249">
        <v>679438</v>
      </c>
      <c r="H134" s="249">
        <v>56868</v>
      </c>
      <c r="I134" s="250">
        <v>9.1343945259167647</v>
      </c>
      <c r="J134" s="249">
        <v>53240</v>
      </c>
      <c r="K134" s="250">
        <v>8.5021031686463395</v>
      </c>
    </row>
    <row r="135" spans="1:11" ht="12" customHeight="1">
      <c r="A135" s="261">
        <v>42156</v>
      </c>
      <c r="B135" s="249">
        <v>93381</v>
      </c>
      <c r="C135" s="249">
        <v>11108</v>
      </c>
      <c r="D135" s="250">
        <v>13.501391708093786</v>
      </c>
      <c r="E135" s="249">
        <v>14161</v>
      </c>
      <c r="F135" s="250">
        <v>17.875536480686694</v>
      </c>
      <c r="G135" s="249">
        <v>759442</v>
      </c>
      <c r="H135" s="249">
        <v>80004</v>
      </c>
      <c r="I135" s="250">
        <v>11.775025830171407</v>
      </c>
      <c r="J135" s="249">
        <v>90896</v>
      </c>
      <c r="K135" s="250">
        <v>13.596072671140057</v>
      </c>
    </row>
    <row r="136" spans="1:11" ht="12" customHeight="1">
      <c r="A136" s="261">
        <v>42186</v>
      </c>
      <c r="B136" s="249">
        <v>93818</v>
      </c>
      <c r="C136" s="249">
        <v>437</v>
      </c>
      <c r="D136" s="250">
        <v>0.46797528405135946</v>
      </c>
      <c r="E136" s="249">
        <v>7467</v>
      </c>
      <c r="F136" s="250">
        <v>8.6472652314391265</v>
      </c>
      <c r="G136" s="249">
        <v>799499</v>
      </c>
      <c r="H136" s="249">
        <v>40057</v>
      </c>
      <c r="I136" s="250">
        <v>5.2745305105590683</v>
      </c>
      <c r="J136" s="249">
        <v>62632</v>
      </c>
      <c r="K136" s="250">
        <v>8.4997699720573721</v>
      </c>
    </row>
    <row r="137" spans="1:11" ht="12" customHeight="1">
      <c r="A137" s="261">
        <v>42217</v>
      </c>
      <c r="B137" s="249">
        <v>56927</v>
      </c>
      <c r="C137" s="249">
        <v>-36891</v>
      </c>
      <c r="D137" s="250">
        <v>-39.321878530772345</v>
      </c>
      <c r="E137" s="249">
        <v>6151</v>
      </c>
      <c r="F137" s="250">
        <v>12.113990861824483</v>
      </c>
      <c r="G137" s="249">
        <v>534770</v>
      </c>
      <c r="H137" s="249">
        <v>-264729</v>
      </c>
      <c r="I137" s="250">
        <v>-33.11186130314109</v>
      </c>
      <c r="J137" s="249">
        <v>45421</v>
      </c>
      <c r="K137" s="250">
        <v>9.2819235351456726</v>
      </c>
    </row>
    <row r="138" spans="1:11" ht="12" customHeight="1">
      <c r="A138" s="261">
        <v>42248</v>
      </c>
      <c r="B138" s="249">
        <v>106601</v>
      </c>
      <c r="C138" s="249">
        <v>49674</v>
      </c>
      <c r="D138" s="250">
        <v>87.259121330827199</v>
      </c>
      <c r="E138" s="249">
        <v>13381</v>
      </c>
      <c r="F138" s="250">
        <v>14.354215833512121</v>
      </c>
      <c r="G138" s="249">
        <v>791358</v>
      </c>
      <c r="H138" s="249">
        <v>256588</v>
      </c>
      <c r="I138" s="250">
        <v>47.981001178076554</v>
      </c>
      <c r="J138" s="249">
        <v>67710</v>
      </c>
      <c r="K138" s="250">
        <v>9.3567590872910582</v>
      </c>
    </row>
    <row r="139" spans="1:11" ht="12" customHeight="1">
      <c r="A139" s="261">
        <v>42278</v>
      </c>
      <c r="B139" s="249">
        <v>106171</v>
      </c>
      <c r="C139" s="249">
        <v>-430</v>
      </c>
      <c r="D139" s="250">
        <v>-0.4033733267042523</v>
      </c>
      <c r="E139" s="249">
        <v>7388</v>
      </c>
      <c r="F139" s="250">
        <v>7.47901966937631</v>
      </c>
      <c r="G139" s="249">
        <v>786068</v>
      </c>
      <c r="H139" s="249">
        <v>-5290</v>
      </c>
      <c r="I139" s="250">
        <v>-0.66847115970268833</v>
      </c>
      <c r="J139" s="249">
        <v>31573</v>
      </c>
      <c r="K139" s="250">
        <v>4.1846533111551434</v>
      </c>
    </row>
    <row r="140" spans="1:11" ht="12" customHeight="1">
      <c r="A140" s="261">
        <v>42309</v>
      </c>
      <c r="B140" s="262">
        <v>91926</v>
      </c>
      <c r="C140" s="262">
        <v>-14245</v>
      </c>
      <c r="D140" s="250">
        <v>-13.417034783509621</v>
      </c>
      <c r="E140" s="249">
        <v>14785</v>
      </c>
      <c r="F140" s="250">
        <v>19.166202149311001</v>
      </c>
      <c r="G140" s="249">
        <v>683891</v>
      </c>
      <c r="H140" s="262">
        <v>-102177</v>
      </c>
      <c r="I140" s="250">
        <v>-12.998493768986908</v>
      </c>
      <c r="J140" s="249">
        <v>86619</v>
      </c>
      <c r="K140" s="250">
        <v>14.502437750304718</v>
      </c>
    </row>
    <row r="141" spans="1:11" ht="12" customHeight="1">
      <c r="A141" s="261">
        <v>42339</v>
      </c>
      <c r="B141" s="249">
        <v>88942</v>
      </c>
      <c r="C141" s="249">
        <v>-2984</v>
      </c>
      <c r="D141" s="250">
        <v>-3.2460892456976262</v>
      </c>
      <c r="E141" s="249">
        <v>11427</v>
      </c>
      <c r="F141" s="250">
        <v>14.741662903954074</v>
      </c>
      <c r="G141" s="249">
        <v>690843</v>
      </c>
      <c r="H141" s="249">
        <v>6952</v>
      </c>
      <c r="I141" s="250">
        <v>1.0165362608953765</v>
      </c>
      <c r="J141" s="249">
        <v>95043</v>
      </c>
      <c r="K141" s="250">
        <v>15.952165156092649</v>
      </c>
    </row>
    <row r="142" spans="1:11" ht="12" customHeight="1">
      <c r="A142" s="261">
        <v>42370</v>
      </c>
      <c r="B142" s="262">
        <v>74967</v>
      </c>
      <c r="C142" s="262">
        <v>-13975</v>
      </c>
      <c r="D142" s="250">
        <v>-15.712486789143487</v>
      </c>
      <c r="E142" s="249">
        <v>2939</v>
      </c>
      <c r="F142" s="250">
        <v>4.0803576386960625</v>
      </c>
      <c r="G142" s="249">
        <v>599458</v>
      </c>
      <c r="H142" s="262">
        <v>-91385</v>
      </c>
      <c r="I142" s="250">
        <v>-13.228041682408303</v>
      </c>
      <c r="J142" s="249">
        <v>14755</v>
      </c>
      <c r="K142" s="250">
        <v>2.5235033854794655</v>
      </c>
    </row>
    <row r="143" spans="1:11" ht="12" customHeight="1">
      <c r="A143" s="261">
        <v>42401</v>
      </c>
      <c r="B143" s="249">
        <v>81577</v>
      </c>
      <c r="C143" s="249">
        <v>6610</v>
      </c>
      <c r="D143" s="250">
        <v>8.8172129070124186</v>
      </c>
      <c r="E143" s="249">
        <v>11356</v>
      </c>
      <c r="F143" s="250">
        <v>16.171800458552283</v>
      </c>
      <c r="G143" s="249">
        <v>597907</v>
      </c>
      <c r="H143" s="249">
        <v>-1551</v>
      </c>
      <c r="I143" s="250">
        <v>-0.25873372279625928</v>
      </c>
      <c r="J143" s="249">
        <v>70810</v>
      </c>
      <c r="K143" s="250">
        <v>13.433959973211762</v>
      </c>
    </row>
    <row r="144" spans="1:11" s="26" customFormat="1" ht="12" customHeight="1">
      <c r="A144" s="261">
        <v>42430</v>
      </c>
      <c r="B144" s="262">
        <v>85016</v>
      </c>
      <c r="C144" s="262">
        <v>3439</v>
      </c>
      <c r="D144" s="250">
        <v>4.2156490187185112</v>
      </c>
      <c r="E144" s="249">
        <v>5447</v>
      </c>
      <c r="F144" s="250">
        <v>6.8456308361296481</v>
      </c>
      <c r="G144" s="249">
        <v>666747</v>
      </c>
      <c r="H144" s="262">
        <v>68840</v>
      </c>
      <c r="I144" s="250">
        <v>11.513496246071714</v>
      </c>
      <c r="J144" s="249">
        <v>36263</v>
      </c>
      <c r="K144" s="250">
        <v>5.7516130464849224</v>
      </c>
    </row>
    <row r="145" spans="1:11" s="26" customFormat="1" ht="12" customHeight="1">
      <c r="A145" s="261">
        <v>42461</v>
      </c>
      <c r="B145" s="249">
        <v>85955</v>
      </c>
      <c r="C145" s="249">
        <v>939</v>
      </c>
      <c r="D145" s="250">
        <v>1.1044979768514163</v>
      </c>
      <c r="E145" s="249">
        <v>11258</v>
      </c>
      <c r="F145" s="250">
        <v>15.071555751904361</v>
      </c>
      <c r="G145" s="249">
        <v>678165</v>
      </c>
      <c r="H145" s="249">
        <v>11418</v>
      </c>
      <c r="I145" s="250">
        <v>1.7124936445158359</v>
      </c>
      <c r="J145" s="249">
        <v>55595</v>
      </c>
      <c r="K145" s="250">
        <v>8.9299195271214487</v>
      </c>
    </row>
    <row r="146" spans="1:11" ht="12" customHeight="1">
      <c r="A146" s="261">
        <v>42491</v>
      </c>
      <c r="B146" s="262">
        <v>91316</v>
      </c>
      <c r="C146" s="262">
        <v>5361</v>
      </c>
      <c r="D146" s="250">
        <v>6.2369844686173002</v>
      </c>
      <c r="E146" s="249">
        <v>9043</v>
      </c>
      <c r="F146" s="250">
        <v>10.991455276943833</v>
      </c>
      <c r="G146" s="249">
        <v>763574</v>
      </c>
      <c r="H146" s="262">
        <v>85409</v>
      </c>
      <c r="I146" s="250">
        <v>12.594132696320218</v>
      </c>
      <c r="J146" s="249">
        <v>84136</v>
      </c>
      <c r="K146" s="250">
        <v>12.383175506815927</v>
      </c>
    </row>
    <row r="147" spans="1:11" ht="12" customHeight="1">
      <c r="A147" s="261">
        <v>42522</v>
      </c>
      <c r="B147" s="249">
        <v>103553</v>
      </c>
      <c r="C147" s="249">
        <v>12237</v>
      </c>
      <c r="D147" s="250">
        <v>13.400718384510929</v>
      </c>
      <c r="E147" s="249">
        <v>10172</v>
      </c>
      <c r="F147" s="250">
        <v>10.893008213662307</v>
      </c>
      <c r="G147" s="249">
        <v>843393</v>
      </c>
      <c r="H147" s="249">
        <v>79819</v>
      </c>
      <c r="I147" s="250">
        <v>10.453341784817189</v>
      </c>
      <c r="J147" s="249">
        <v>83951</v>
      </c>
      <c r="K147" s="250">
        <v>11.054300394236821</v>
      </c>
    </row>
    <row r="148" spans="1:11" ht="12" customHeight="1">
      <c r="A148" s="261">
        <v>42552</v>
      </c>
      <c r="B148" s="262">
        <v>95626</v>
      </c>
      <c r="C148" s="262">
        <v>-7927</v>
      </c>
      <c r="D148" s="250">
        <v>-7.6550172375498535</v>
      </c>
      <c r="E148" s="249">
        <v>1808</v>
      </c>
      <c r="F148" s="250">
        <v>1.9271355177044918</v>
      </c>
      <c r="G148" s="249">
        <v>814560</v>
      </c>
      <c r="H148" s="262">
        <v>-28833</v>
      </c>
      <c r="I148" s="250">
        <v>-3.4186909305626201</v>
      </c>
      <c r="J148" s="249">
        <v>15061</v>
      </c>
      <c r="K148" s="250">
        <v>1.8838047327138621</v>
      </c>
    </row>
    <row r="149" spans="1:11" ht="12" customHeight="1">
      <c r="A149" s="261">
        <v>42583</v>
      </c>
      <c r="B149" s="249">
        <v>66643</v>
      </c>
      <c r="C149" s="249">
        <v>-28983</v>
      </c>
      <c r="D149" s="250">
        <v>-30.308702654089892</v>
      </c>
      <c r="E149" s="249">
        <v>9716</v>
      </c>
      <c r="F149" s="250">
        <v>17.067472376903755</v>
      </c>
      <c r="G149" s="249">
        <v>622673</v>
      </c>
      <c r="H149" s="249">
        <v>-191887</v>
      </c>
      <c r="I149" s="250">
        <v>-23.557135140443922</v>
      </c>
      <c r="J149" s="249">
        <v>87903</v>
      </c>
      <c r="K149" s="250">
        <v>16.437533893075528</v>
      </c>
    </row>
    <row r="150" spans="1:11" ht="12" customHeight="1">
      <c r="A150" s="261">
        <v>42614</v>
      </c>
      <c r="B150" s="262">
        <v>113674</v>
      </c>
      <c r="C150" s="262">
        <v>47031</v>
      </c>
      <c r="D150" s="250">
        <v>70.571552901279958</v>
      </c>
      <c r="E150" s="249">
        <v>7073</v>
      </c>
      <c r="F150" s="250">
        <v>6.6350221855329687</v>
      </c>
      <c r="G150" s="249">
        <v>851977</v>
      </c>
      <c r="H150" s="262">
        <v>229304</v>
      </c>
      <c r="I150" s="250">
        <v>36.825749631026234</v>
      </c>
      <c r="J150" s="249">
        <v>60619</v>
      </c>
      <c r="K150" s="250">
        <v>7.6601234839352097</v>
      </c>
    </row>
    <row r="151" spans="1:11" ht="12" customHeight="1">
      <c r="A151" s="261">
        <v>42644</v>
      </c>
      <c r="B151" s="249">
        <v>110497</v>
      </c>
      <c r="C151" s="249">
        <v>-3177</v>
      </c>
      <c r="D151" s="250">
        <v>-2.794834350862994</v>
      </c>
      <c r="E151" s="249">
        <v>4326</v>
      </c>
      <c r="F151" s="250">
        <v>4.074558966196042</v>
      </c>
      <c r="G151" s="249">
        <v>832429</v>
      </c>
      <c r="H151" s="249">
        <v>-19548</v>
      </c>
      <c r="I151" s="250">
        <v>-2.2944281359708065</v>
      </c>
      <c r="J151" s="249">
        <v>46361</v>
      </c>
      <c r="K151" s="250">
        <v>5.8978358106423361</v>
      </c>
    </row>
    <row r="152" spans="1:11" ht="12" customHeight="1">
      <c r="A152" s="261">
        <v>42675</v>
      </c>
      <c r="B152" s="262">
        <v>103357</v>
      </c>
      <c r="C152" s="262">
        <v>-7140</v>
      </c>
      <c r="D152" s="250">
        <v>-6.4617138926848696</v>
      </c>
      <c r="E152" s="249">
        <v>11431</v>
      </c>
      <c r="F152" s="250">
        <v>12.435002066879882</v>
      </c>
      <c r="G152" s="249">
        <v>766557</v>
      </c>
      <c r="H152" s="262">
        <v>-65872</v>
      </c>
      <c r="I152" s="250">
        <v>-7.9132274344118239</v>
      </c>
      <c r="J152" s="249">
        <v>82666</v>
      </c>
      <c r="K152" s="250">
        <v>12.087598754772324</v>
      </c>
    </row>
    <row r="153" spans="1:11" ht="12" customHeight="1">
      <c r="A153" s="261">
        <v>42705</v>
      </c>
      <c r="B153" s="249">
        <v>94194</v>
      </c>
      <c r="C153" s="249">
        <v>-9163</v>
      </c>
      <c r="D153" s="250">
        <v>-8.865388894801514</v>
      </c>
      <c r="E153" s="249">
        <v>5252</v>
      </c>
      <c r="F153" s="250">
        <v>5.9049717793618317</v>
      </c>
      <c r="G153" s="249">
        <v>726211</v>
      </c>
      <c r="H153" s="249">
        <v>-40346</v>
      </c>
      <c r="I153" s="250">
        <v>-5.2632746162385837</v>
      </c>
      <c r="J153" s="249">
        <v>35368</v>
      </c>
      <c r="K153" s="250">
        <v>5.1195423562227598</v>
      </c>
    </row>
    <row r="154" spans="1:11" ht="12" customHeight="1">
      <c r="A154" s="261">
        <v>42736</v>
      </c>
      <c r="B154" s="262">
        <v>89103</v>
      </c>
      <c r="C154" s="262">
        <v>-5091</v>
      </c>
      <c r="D154" s="250">
        <v>-5.4048028536849477</v>
      </c>
      <c r="E154" s="249">
        <v>14136</v>
      </c>
      <c r="F154" s="250">
        <v>18.856296770579053</v>
      </c>
      <c r="G154" s="249">
        <v>684401</v>
      </c>
      <c r="H154" s="262">
        <v>-41810</v>
      </c>
      <c r="I154" s="250">
        <v>-5.7572799090071616</v>
      </c>
      <c r="J154" s="249">
        <v>84943</v>
      </c>
      <c r="K154" s="250">
        <v>14.169966870072633</v>
      </c>
    </row>
    <row r="155" spans="1:11" ht="12" customHeight="1">
      <c r="A155" s="261">
        <v>42767</v>
      </c>
      <c r="B155" s="249">
        <v>83840</v>
      </c>
      <c r="C155" s="249">
        <v>-5263</v>
      </c>
      <c r="D155" s="250">
        <v>-5.9066473631639784</v>
      </c>
      <c r="E155" s="249">
        <v>2263</v>
      </c>
      <c r="F155" s="250">
        <v>2.7740662196452432</v>
      </c>
      <c r="G155" s="249">
        <v>622270</v>
      </c>
      <c r="H155" s="249">
        <v>-62131</v>
      </c>
      <c r="I155" s="250">
        <v>-9.0781573960295212</v>
      </c>
      <c r="J155" s="249">
        <v>24363</v>
      </c>
      <c r="K155" s="250">
        <v>4.0747139605323239</v>
      </c>
    </row>
    <row r="156" spans="1:11" ht="12" customHeight="1">
      <c r="A156" s="261">
        <v>42795</v>
      </c>
      <c r="B156" s="262">
        <v>96850</v>
      </c>
      <c r="C156" s="262">
        <v>13010</v>
      </c>
      <c r="D156" s="250">
        <v>15.517652671755725</v>
      </c>
      <c r="E156" s="249">
        <v>11834</v>
      </c>
      <c r="F156" s="250">
        <v>13.91973275618707</v>
      </c>
      <c r="G156" s="249">
        <v>752875</v>
      </c>
      <c r="H156" s="262">
        <v>130605</v>
      </c>
      <c r="I156" s="250">
        <v>20.98847767046459</v>
      </c>
      <c r="J156" s="249">
        <v>86128</v>
      </c>
      <c r="K156" s="250">
        <v>12.917643423967412</v>
      </c>
    </row>
    <row r="157" spans="1:11" ht="12" customHeight="1">
      <c r="A157" s="261">
        <v>42826</v>
      </c>
      <c r="B157" s="249">
        <v>86362</v>
      </c>
      <c r="C157" s="249">
        <v>-10488</v>
      </c>
      <c r="D157" s="250">
        <v>-10.8291171915333</v>
      </c>
      <c r="E157" s="249">
        <v>407</v>
      </c>
      <c r="F157" s="250">
        <v>0.47350357745331861</v>
      </c>
      <c r="G157" s="249">
        <v>708942</v>
      </c>
      <c r="H157" s="249">
        <v>-43933</v>
      </c>
      <c r="I157" s="250">
        <v>-5.8353644363274118</v>
      </c>
      <c r="J157" s="249">
        <v>30777</v>
      </c>
      <c r="K157" s="250">
        <v>4.5382760832540754</v>
      </c>
    </row>
    <row r="158" spans="1:11" ht="12" customHeight="1">
      <c r="A158" s="261">
        <v>42856</v>
      </c>
      <c r="B158" s="262">
        <v>99937</v>
      </c>
      <c r="C158" s="262">
        <v>13575</v>
      </c>
      <c r="D158" s="250">
        <v>15.718718880989323</v>
      </c>
      <c r="E158" s="249">
        <v>8621</v>
      </c>
      <c r="F158" s="250">
        <v>9.4408427876823335</v>
      </c>
      <c r="G158" s="249">
        <v>878829</v>
      </c>
      <c r="H158" s="262">
        <v>169887</v>
      </c>
      <c r="I158" s="250">
        <v>23.963455402557614</v>
      </c>
      <c r="J158" s="249">
        <v>115255</v>
      </c>
      <c r="K158" s="250">
        <v>15.094149355530702</v>
      </c>
    </row>
    <row r="159" spans="1:11" ht="12" customHeight="1">
      <c r="A159" s="261">
        <v>42887</v>
      </c>
      <c r="B159" s="249">
        <v>114122</v>
      </c>
      <c r="C159" s="249">
        <v>14185</v>
      </c>
      <c r="D159" s="250">
        <v>14.193942183575652</v>
      </c>
      <c r="E159" s="249">
        <v>10569</v>
      </c>
      <c r="F159" s="250">
        <v>10.20636775371066</v>
      </c>
      <c r="G159" s="249">
        <v>922242</v>
      </c>
      <c r="H159" s="249">
        <v>43413</v>
      </c>
      <c r="I159" s="250">
        <v>4.9398688482059647</v>
      </c>
      <c r="J159" s="249">
        <v>78849</v>
      </c>
      <c r="K159" s="250">
        <v>9.34902234189755</v>
      </c>
    </row>
    <row r="160" spans="1:11" ht="12" customHeight="1">
      <c r="A160" s="261">
        <v>42917</v>
      </c>
      <c r="B160" s="262">
        <v>101432</v>
      </c>
      <c r="C160" s="262">
        <v>-12690</v>
      </c>
      <c r="D160" s="250">
        <v>-11.119678940081666</v>
      </c>
      <c r="E160" s="249">
        <v>5806</v>
      </c>
      <c r="F160" s="250">
        <v>6.0715704933804613</v>
      </c>
      <c r="G160" s="249">
        <v>859986</v>
      </c>
      <c r="H160" s="262">
        <v>-62256</v>
      </c>
      <c r="I160" s="250">
        <v>-6.7505058325255192</v>
      </c>
      <c r="J160" s="249">
        <v>45426</v>
      </c>
      <c r="K160" s="250">
        <v>5.5767530936947551</v>
      </c>
    </row>
    <row r="161" spans="1:11" ht="12" customHeight="1">
      <c r="A161" s="261">
        <v>42948</v>
      </c>
      <c r="B161" s="249">
        <v>71802</v>
      </c>
      <c r="C161" s="249">
        <v>-29630</v>
      </c>
      <c r="D161" s="250">
        <v>-29.211688618976261</v>
      </c>
      <c r="E161" s="249">
        <v>5159</v>
      </c>
      <c r="F161" s="250">
        <v>7.7412481430907976</v>
      </c>
      <c r="G161" s="249">
        <v>660722</v>
      </c>
      <c r="H161" s="249">
        <v>-199264</v>
      </c>
      <c r="I161" s="250">
        <v>-23.170609754112277</v>
      </c>
      <c r="J161" s="249">
        <v>38049</v>
      </c>
      <c r="K161" s="250">
        <v>6.1105909522333555</v>
      </c>
    </row>
    <row r="162" spans="1:11" ht="12" customHeight="1">
      <c r="A162" s="261">
        <v>42979</v>
      </c>
      <c r="B162" s="262">
        <v>121628</v>
      </c>
      <c r="C162" s="262">
        <v>49826</v>
      </c>
      <c r="D162" s="250">
        <v>69.393610205843842</v>
      </c>
      <c r="E162" s="249">
        <v>7954</v>
      </c>
      <c r="F162" s="250">
        <v>6.9972025265232158</v>
      </c>
      <c r="G162" s="249">
        <v>894383</v>
      </c>
      <c r="H162" s="262">
        <v>233661</v>
      </c>
      <c r="I162" s="250">
        <v>35.364495203731678</v>
      </c>
      <c r="J162" s="249">
        <v>42406</v>
      </c>
      <c r="K162" s="250">
        <v>4.9773644124195844</v>
      </c>
    </row>
    <row r="163" spans="1:11" ht="12" customHeight="1">
      <c r="A163" s="261">
        <v>43009</v>
      </c>
      <c r="B163" s="249">
        <v>126907</v>
      </c>
      <c r="C163" s="249">
        <v>5279</v>
      </c>
      <c r="D163" s="250">
        <v>4.3402834873548857</v>
      </c>
      <c r="E163" s="249">
        <v>16410</v>
      </c>
      <c r="F163" s="250">
        <v>14.851081929826149</v>
      </c>
      <c r="G163" s="249">
        <v>919888</v>
      </c>
      <c r="H163" s="249">
        <v>25505</v>
      </c>
      <c r="I163" s="250">
        <v>2.8516865816993393</v>
      </c>
      <c r="J163" s="249">
        <v>87459</v>
      </c>
      <c r="K163" s="250">
        <v>10.506481633869075</v>
      </c>
    </row>
    <row r="164" spans="1:11" ht="12" customHeight="1">
      <c r="A164" s="261">
        <v>43040</v>
      </c>
      <c r="B164" s="262">
        <v>112589</v>
      </c>
      <c r="C164" s="262">
        <v>-14318</v>
      </c>
      <c r="D164" s="250">
        <v>-11.282277573341108</v>
      </c>
      <c r="E164" s="249">
        <v>9232</v>
      </c>
      <c r="F164" s="250">
        <v>8.9321477984074615</v>
      </c>
      <c r="G164" s="249">
        <v>804228</v>
      </c>
      <c r="H164" s="262">
        <v>-115660</v>
      </c>
      <c r="I164" s="250">
        <v>-12.573269789365662</v>
      </c>
      <c r="J164" s="249">
        <v>37671</v>
      </c>
      <c r="K164" s="250">
        <v>4.9143116558846893</v>
      </c>
    </row>
    <row r="165" spans="1:11" ht="12" customHeight="1">
      <c r="A165" s="261">
        <v>43070</v>
      </c>
      <c r="B165" s="249">
        <v>97928</v>
      </c>
      <c r="C165" s="249">
        <v>-14661</v>
      </c>
      <c r="D165" s="250">
        <v>-13.021698389718356</v>
      </c>
      <c r="E165" s="249">
        <v>3734</v>
      </c>
      <c r="F165" s="250">
        <v>3.9641590759496359</v>
      </c>
      <c r="G165" s="249">
        <v>724623</v>
      </c>
      <c r="H165" s="249">
        <v>-79605</v>
      </c>
      <c r="I165" s="250">
        <v>-9.8983124188662917</v>
      </c>
      <c r="J165" s="249">
        <v>-1588</v>
      </c>
      <c r="K165" s="250">
        <v>-0.21866922974176928</v>
      </c>
    </row>
    <row r="166" spans="1:11" ht="12" customHeight="1">
      <c r="A166" s="261">
        <v>43101</v>
      </c>
      <c r="B166" s="262">
        <v>100277</v>
      </c>
      <c r="C166" s="262">
        <v>2349</v>
      </c>
      <c r="D166" s="250">
        <v>2.3987010865125398</v>
      </c>
      <c r="E166" s="249">
        <v>11174</v>
      </c>
      <c r="F166" s="250">
        <v>12.54054296712793</v>
      </c>
      <c r="G166" s="249">
        <v>753204</v>
      </c>
      <c r="H166" s="262">
        <v>28581</v>
      </c>
      <c r="I166" s="250">
        <v>3.9442579106652702</v>
      </c>
      <c r="J166" s="249">
        <v>68803</v>
      </c>
      <c r="K166" s="250">
        <v>10.053024469572662</v>
      </c>
    </row>
    <row r="167" spans="1:11" ht="12" customHeight="1">
      <c r="A167" s="261">
        <v>43132</v>
      </c>
      <c r="B167" s="249">
        <v>93202</v>
      </c>
      <c r="C167" s="249">
        <v>-7075</v>
      </c>
      <c r="D167" s="250">
        <v>-7.0554563858113024</v>
      </c>
      <c r="E167" s="249">
        <v>9362</v>
      </c>
      <c r="F167" s="250">
        <v>11.166507633587786</v>
      </c>
      <c r="G167" s="249">
        <v>672917</v>
      </c>
      <c r="H167" s="249">
        <v>-80287</v>
      </c>
      <c r="I167" s="250">
        <v>-10.659396391946936</v>
      </c>
      <c r="J167" s="249">
        <v>50647</v>
      </c>
      <c r="K167" s="250">
        <v>8.13907146415543</v>
      </c>
    </row>
    <row r="168" spans="1:11" ht="12" customHeight="1">
      <c r="A168" s="261">
        <v>43160</v>
      </c>
      <c r="B168" s="262">
        <v>98058</v>
      </c>
      <c r="C168" s="262">
        <v>4856</v>
      </c>
      <c r="D168" s="250">
        <v>5.2101886225617475</v>
      </c>
      <c r="E168" s="249">
        <v>1208</v>
      </c>
      <c r="F168" s="250">
        <v>1.2472896231285493</v>
      </c>
      <c r="G168" s="249">
        <v>740554</v>
      </c>
      <c r="H168" s="262">
        <v>67637</v>
      </c>
      <c r="I168" s="250">
        <v>10.051313906469892</v>
      </c>
      <c r="J168" s="249">
        <v>-12321</v>
      </c>
      <c r="K168" s="250">
        <v>-1.6365266478499088</v>
      </c>
    </row>
    <row r="169" spans="1:11" ht="12" customHeight="1">
      <c r="A169" s="261">
        <v>43191</v>
      </c>
      <c r="B169" s="249">
        <v>101595</v>
      </c>
      <c r="C169" s="249">
        <v>3537</v>
      </c>
      <c r="D169" s="250">
        <v>3.6070488894327846</v>
      </c>
      <c r="E169" s="249">
        <v>15233</v>
      </c>
      <c r="F169" s="250">
        <v>17.638544730321208</v>
      </c>
      <c r="G169" s="249">
        <v>783805</v>
      </c>
      <c r="H169" s="249">
        <v>43251</v>
      </c>
      <c r="I169" s="250">
        <v>5.8403573540889662</v>
      </c>
      <c r="J169" s="249">
        <v>74863</v>
      </c>
      <c r="K169" s="250">
        <v>10.559820126329093</v>
      </c>
    </row>
    <row r="170" spans="1:11" ht="12" customHeight="1">
      <c r="A170" s="261">
        <v>43221</v>
      </c>
      <c r="B170" s="262">
        <v>109828</v>
      </c>
      <c r="C170" s="262">
        <v>8233</v>
      </c>
      <c r="D170" s="250">
        <v>8.1037452630542841</v>
      </c>
      <c r="E170" s="249">
        <v>9891</v>
      </c>
      <c r="F170" s="250">
        <v>9.8972352582126746</v>
      </c>
      <c r="G170" s="249">
        <v>913089</v>
      </c>
      <c r="H170" s="262">
        <v>129284</v>
      </c>
      <c r="I170" s="250">
        <v>16.49440868583385</v>
      </c>
      <c r="J170" s="249">
        <v>34260</v>
      </c>
      <c r="K170" s="250">
        <v>3.898369307339653</v>
      </c>
    </row>
    <row r="171" spans="1:11" ht="12" customHeight="1">
      <c r="A171" s="261">
        <v>43252</v>
      </c>
      <c r="B171" s="249">
        <v>115291</v>
      </c>
      <c r="C171" s="249">
        <v>5463</v>
      </c>
      <c r="D171" s="250">
        <v>4.9741413847106388</v>
      </c>
      <c r="E171" s="249">
        <v>1169</v>
      </c>
      <c r="F171" s="250">
        <v>1.0243423704456633</v>
      </c>
      <c r="G171" s="249">
        <v>917576</v>
      </c>
      <c r="H171" s="249">
        <v>4487</v>
      </c>
      <c r="I171" s="250">
        <v>0.49140883309294053</v>
      </c>
      <c r="J171" s="249">
        <v>-4666</v>
      </c>
      <c r="K171" s="250">
        <v>-0.50594095692887553</v>
      </c>
    </row>
    <row r="172" spans="1:11" ht="12" customHeight="1">
      <c r="A172" s="261">
        <v>43282</v>
      </c>
      <c r="B172" s="262">
        <v>116503</v>
      </c>
      <c r="C172" s="262">
        <v>1212</v>
      </c>
      <c r="D172" s="250">
        <v>1.0512529165329472</v>
      </c>
      <c r="E172" s="249">
        <v>15071</v>
      </c>
      <c r="F172" s="250">
        <v>14.858230144333149</v>
      </c>
      <c r="G172" s="249">
        <v>938863</v>
      </c>
      <c r="H172" s="262">
        <v>21287</v>
      </c>
      <c r="I172" s="250">
        <v>2.3199168243284478</v>
      </c>
      <c r="J172" s="249">
        <v>78877</v>
      </c>
      <c r="K172" s="250">
        <v>9.1718934959406315</v>
      </c>
    </row>
    <row r="173" spans="1:11" ht="12" customHeight="1">
      <c r="A173" s="261">
        <v>43313</v>
      </c>
      <c r="B173" s="249">
        <v>79244</v>
      </c>
      <c r="C173" s="249">
        <v>-37259</v>
      </c>
      <c r="D173" s="250">
        <v>-31.981150699981974</v>
      </c>
      <c r="E173" s="249">
        <v>7442</v>
      </c>
      <c r="F173" s="250">
        <v>10.364613799058523</v>
      </c>
      <c r="G173" s="249">
        <v>705221</v>
      </c>
      <c r="H173" s="249">
        <v>-233642</v>
      </c>
      <c r="I173" s="250">
        <v>-24.885632941121337</v>
      </c>
      <c r="J173" s="249">
        <v>44499</v>
      </c>
      <c r="K173" s="250">
        <v>6.7349051492155549</v>
      </c>
    </row>
    <row r="174" spans="1:11" ht="12" customHeight="1">
      <c r="A174" s="261">
        <v>43344</v>
      </c>
      <c r="B174" s="262">
        <v>126507</v>
      </c>
      <c r="C174" s="262">
        <v>47263</v>
      </c>
      <c r="D174" s="250">
        <v>59.642370400282672</v>
      </c>
      <c r="E174" s="249">
        <v>4879</v>
      </c>
      <c r="F174" s="250">
        <v>4.0114118459565233</v>
      </c>
      <c r="G174" s="249">
        <v>896467</v>
      </c>
      <c r="H174" s="262">
        <v>191246</v>
      </c>
      <c r="I174" s="250">
        <v>27.118591193398949</v>
      </c>
      <c r="J174" s="249">
        <v>2084</v>
      </c>
      <c r="K174" s="250">
        <v>0.23300979557974605</v>
      </c>
    </row>
    <row r="175" spans="1:11" ht="12" customHeight="1">
      <c r="A175" s="261">
        <v>43374</v>
      </c>
      <c r="B175" s="249">
        <v>141754</v>
      </c>
      <c r="C175" s="249">
        <v>15247</v>
      </c>
      <c r="D175" s="250">
        <v>12.052297501324038</v>
      </c>
      <c r="E175" s="249">
        <v>14847</v>
      </c>
      <c r="F175" s="250">
        <v>11.699118251948278</v>
      </c>
      <c r="G175" s="249">
        <v>1022189</v>
      </c>
      <c r="H175" s="249">
        <v>125722</v>
      </c>
      <c r="I175" s="250">
        <v>14.024163745012364</v>
      </c>
      <c r="J175" s="249">
        <v>102301</v>
      </c>
      <c r="K175" s="250">
        <v>11.121027777294627</v>
      </c>
    </row>
    <row r="176" spans="1:11" ht="12" customHeight="1">
      <c r="A176" s="261">
        <v>43405</v>
      </c>
      <c r="B176" s="262">
        <v>117842</v>
      </c>
      <c r="C176" s="262">
        <v>-23912</v>
      </c>
      <c r="D176" s="250">
        <v>-16.868659790905372</v>
      </c>
      <c r="E176" s="249">
        <v>5253</v>
      </c>
      <c r="F176" s="250">
        <v>4.6656422918757601</v>
      </c>
      <c r="G176" s="249">
        <v>840090</v>
      </c>
      <c r="H176" s="262">
        <v>-182099</v>
      </c>
      <c r="I176" s="250">
        <v>-17.81461158357212</v>
      </c>
      <c r="J176" s="249">
        <v>35862</v>
      </c>
      <c r="K176" s="250">
        <v>4.459183216699742</v>
      </c>
    </row>
    <row r="177" spans="1:11" ht="12" customHeight="1">
      <c r="A177" s="261">
        <v>43435</v>
      </c>
      <c r="B177" s="249">
        <v>103473</v>
      </c>
      <c r="C177" s="249">
        <v>-14369</v>
      </c>
      <c r="D177" s="250">
        <v>-12.193445460871336</v>
      </c>
      <c r="E177" s="249">
        <v>5545</v>
      </c>
      <c r="F177" s="250">
        <v>5.6623233395964379</v>
      </c>
      <c r="G177" s="249">
        <v>750137</v>
      </c>
      <c r="H177" s="249">
        <v>-89953</v>
      </c>
      <c r="I177" s="250">
        <v>-10.707543239414825</v>
      </c>
      <c r="J177" s="249">
        <v>25514</v>
      </c>
      <c r="K177" s="250">
        <v>3.5210033355275776</v>
      </c>
    </row>
    <row r="178" spans="1:11" ht="12" customHeight="1">
      <c r="A178" s="261">
        <v>43466</v>
      </c>
      <c r="B178" s="262">
        <v>108317</v>
      </c>
      <c r="C178" s="262">
        <v>4844</v>
      </c>
      <c r="D178" s="250">
        <v>4.6814144752737432</v>
      </c>
      <c r="E178" s="249">
        <v>8040</v>
      </c>
      <c r="F178" s="250">
        <v>8.0177907197064133</v>
      </c>
      <c r="G178" s="249">
        <v>794147</v>
      </c>
      <c r="H178" s="262">
        <v>44010</v>
      </c>
      <c r="I178" s="250">
        <v>5.866928307762449</v>
      </c>
      <c r="J178" s="249">
        <v>40943</v>
      </c>
      <c r="K178" s="250">
        <v>5.4358447379461605</v>
      </c>
    </row>
    <row r="179" spans="1:11" ht="12" customHeight="1">
      <c r="A179" s="261">
        <v>43497</v>
      </c>
      <c r="B179" s="249">
        <v>96857</v>
      </c>
      <c r="C179" s="249">
        <v>-11460</v>
      </c>
      <c r="D179" s="250">
        <v>-10.580056685469502</v>
      </c>
      <c r="E179" s="249">
        <v>3655</v>
      </c>
      <c r="F179" s="250">
        <v>3.9215896654578226</v>
      </c>
      <c r="G179" s="249">
        <v>683997</v>
      </c>
      <c r="H179" s="249">
        <v>-110150</v>
      </c>
      <c r="I179" s="250">
        <v>-13.870228056014819</v>
      </c>
      <c r="J179" s="249">
        <v>11080</v>
      </c>
      <c r="K179" s="250">
        <v>1.6465626518575098</v>
      </c>
    </row>
    <row r="180" spans="1:11" ht="12" customHeight="1">
      <c r="A180" s="261">
        <v>43525</v>
      </c>
      <c r="B180" s="262">
        <v>104286</v>
      </c>
      <c r="C180" s="262">
        <v>7429</v>
      </c>
      <c r="D180" s="263">
        <v>7.6700703098382155</v>
      </c>
      <c r="E180" s="249">
        <v>6228</v>
      </c>
      <c r="F180" s="250">
        <v>6.3513430826653616</v>
      </c>
      <c r="G180" s="249">
        <v>757628</v>
      </c>
      <c r="H180" s="262">
        <v>73631</v>
      </c>
      <c r="I180" s="250">
        <v>10.764813295964748</v>
      </c>
      <c r="J180" s="249">
        <v>17074</v>
      </c>
      <c r="K180" s="250">
        <v>2.3055712345082195</v>
      </c>
    </row>
    <row r="181" spans="1:11" ht="12" customHeight="1">
      <c r="A181" s="261">
        <v>43556</v>
      </c>
      <c r="B181" s="249">
        <v>104336</v>
      </c>
      <c r="C181" s="249">
        <v>50</v>
      </c>
      <c r="D181" s="250">
        <v>4.7945074123084595E-2</v>
      </c>
      <c r="E181" s="249">
        <v>2741</v>
      </c>
      <c r="F181" s="250">
        <v>2.6979674196564791</v>
      </c>
      <c r="G181" s="249">
        <v>805109</v>
      </c>
      <c r="H181" s="249">
        <v>47481</v>
      </c>
      <c r="I181" s="250">
        <v>6.2670598235545674</v>
      </c>
      <c r="J181" s="249">
        <v>21304</v>
      </c>
      <c r="K181" s="250">
        <v>2.7180229776538809</v>
      </c>
    </row>
    <row r="182" spans="1:11" ht="12" customHeight="1">
      <c r="A182" s="261">
        <v>43586</v>
      </c>
      <c r="B182" s="262">
        <v>107805</v>
      </c>
      <c r="C182" s="262">
        <v>3469</v>
      </c>
      <c r="D182" s="263">
        <v>3.3248351479834382</v>
      </c>
      <c r="E182" s="249">
        <v>-2023</v>
      </c>
      <c r="F182" s="250">
        <v>-1.8419710820555779</v>
      </c>
      <c r="G182" s="249">
        <v>927976</v>
      </c>
      <c r="H182" s="262">
        <v>122867</v>
      </c>
      <c r="I182" s="250">
        <v>15.26091498169813</v>
      </c>
      <c r="J182" s="249">
        <v>14887</v>
      </c>
      <c r="K182" s="250">
        <v>1.6303996653119246</v>
      </c>
    </row>
    <row r="183" spans="1:11" ht="12" customHeight="1">
      <c r="A183" s="261">
        <v>43617</v>
      </c>
      <c r="B183" s="249">
        <v>118644</v>
      </c>
      <c r="C183" s="249">
        <v>10839</v>
      </c>
      <c r="D183" s="250">
        <v>10.054264644497009</v>
      </c>
      <c r="E183" s="249">
        <v>3353</v>
      </c>
      <c r="F183" s="250">
        <v>2.9082929283291845</v>
      </c>
      <c r="G183" s="249">
        <v>910677</v>
      </c>
      <c r="H183" s="249">
        <v>-17299</v>
      </c>
      <c r="I183" s="250">
        <v>-1.8641645904635464</v>
      </c>
      <c r="J183" s="249">
        <v>-6899</v>
      </c>
      <c r="K183" s="250">
        <v>-0.75187232447230534</v>
      </c>
    </row>
    <row r="184" spans="1:11" ht="12" customHeight="1">
      <c r="A184" s="261">
        <v>43647</v>
      </c>
      <c r="B184" s="262">
        <v>122981</v>
      </c>
      <c r="C184" s="262">
        <v>4337</v>
      </c>
      <c r="D184" s="263">
        <v>3.6554735174134385</v>
      </c>
      <c r="E184" s="249">
        <v>6478</v>
      </c>
      <c r="F184" s="250">
        <v>5.5603718359183887</v>
      </c>
      <c r="G184" s="249">
        <v>992809</v>
      </c>
      <c r="H184" s="262">
        <v>82132</v>
      </c>
      <c r="I184" s="250">
        <v>9.0187849259397126</v>
      </c>
      <c r="J184" s="249">
        <v>53946</v>
      </c>
      <c r="K184" s="250">
        <v>5.7458862475142807</v>
      </c>
    </row>
    <row r="185" spans="1:11" ht="12" customHeight="1">
      <c r="A185" s="261">
        <v>43678</v>
      </c>
      <c r="B185" s="249">
        <v>78078</v>
      </c>
      <c r="C185" s="249">
        <v>-44903</v>
      </c>
      <c r="D185" s="250">
        <v>-36.512144152348739</v>
      </c>
      <c r="E185" s="249">
        <v>-1166</v>
      </c>
      <c r="F185" s="250">
        <v>-1.4714047751249306</v>
      </c>
      <c r="G185" s="249">
        <v>675665</v>
      </c>
      <c r="H185" s="249">
        <v>-317144</v>
      </c>
      <c r="I185" s="250">
        <v>-31.944110095698164</v>
      </c>
      <c r="J185" s="249">
        <v>-29556</v>
      </c>
      <c r="K185" s="250">
        <v>-4.1910266427120009</v>
      </c>
    </row>
    <row r="186" spans="1:11" ht="12" customHeight="1">
      <c r="A186" s="261">
        <v>43709</v>
      </c>
      <c r="B186" s="262">
        <v>135510</v>
      </c>
      <c r="C186" s="262">
        <v>57432</v>
      </c>
      <c r="D186" s="263">
        <v>73.557212018750477</v>
      </c>
      <c r="E186" s="249">
        <v>9003</v>
      </c>
      <c r="F186" s="250">
        <v>7.1166022433541229</v>
      </c>
      <c r="G186" s="249">
        <v>967508</v>
      </c>
      <c r="H186" s="262">
        <v>291843</v>
      </c>
      <c r="I186" s="250">
        <v>43.193446456454012</v>
      </c>
      <c r="J186" s="249">
        <v>71041</v>
      </c>
      <c r="K186" s="250">
        <v>7.9245527163855449</v>
      </c>
    </row>
    <row r="187" spans="1:11" ht="12" customHeight="1">
      <c r="A187" s="261">
        <v>43739</v>
      </c>
      <c r="B187" s="249">
        <v>147358</v>
      </c>
      <c r="C187" s="249">
        <v>11848</v>
      </c>
      <c r="D187" s="250">
        <v>8.7432661796177396</v>
      </c>
      <c r="E187" s="249">
        <v>5604</v>
      </c>
      <c r="F187" s="250">
        <v>3.9533275956939486</v>
      </c>
      <c r="G187" s="249">
        <v>1031076</v>
      </c>
      <c r="H187" s="249">
        <v>63568</v>
      </c>
      <c r="I187" s="250">
        <v>6.5702815894028781</v>
      </c>
      <c r="J187" s="249">
        <v>8887</v>
      </c>
      <c r="K187" s="250">
        <v>0.8694086905650521</v>
      </c>
    </row>
    <row r="188" spans="1:11" ht="12" customHeight="1">
      <c r="A188" s="261">
        <v>43770</v>
      </c>
      <c r="B188" s="262">
        <v>118238</v>
      </c>
      <c r="C188" s="262">
        <v>-29120</v>
      </c>
      <c r="D188" s="263">
        <v>-19.761397413102785</v>
      </c>
      <c r="E188" s="249">
        <v>396</v>
      </c>
      <c r="F188" s="250">
        <v>0.33604317645661141</v>
      </c>
      <c r="G188" s="249">
        <v>804877</v>
      </c>
      <c r="H188" s="262">
        <v>-226199</v>
      </c>
      <c r="I188" s="250">
        <v>-21.938150049074945</v>
      </c>
      <c r="J188" s="249">
        <v>-35213</v>
      </c>
      <c r="K188" s="250">
        <v>-4.191574712233213</v>
      </c>
    </row>
    <row r="189" spans="1:11" ht="12" customHeight="1">
      <c r="A189" s="261">
        <v>43800</v>
      </c>
      <c r="B189" s="249">
        <v>111661</v>
      </c>
      <c r="C189" s="249">
        <v>-6577</v>
      </c>
      <c r="D189" s="250">
        <v>-5.5625095147076236</v>
      </c>
      <c r="E189" s="249">
        <v>8188</v>
      </c>
      <c r="F189" s="250">
        <v>7.9131754177418268</v>
      </c>
      <c r="G189" s="249">
        <v>784813</v>
      </c>
      <c r="H189" s="249">
        <v>-20064</v>
      </c>
      <c r="I189" s="250">
        <v>-2.4928032481981717</v>
      </c>
      <c r="J189" s="249">
        <v>34676</v>
      </c>
      <c r="K189" s="250">
        <v>4.6226222676657729</v>
      </c>
    </row>
    <row r="190" spans="1:11" ht="12" customHeight="1">
      <c r="A190" s="261">
        <v>43831</v>
      </c>
      <c r="B190" s="262">
        <v>104148</v>
      </c>
      <c r="C190" s="262">
        <v>-7513</v>
      </c>
      <c r="D190" s="263">
        <v>-6.7284011427445574</v>
      </c>
      <c r="E190" s="249">
        <v>-4169</v>
      </c>
      <c r="F190" s="250">
        <v>-3.8488879861886871</v>
      </c>
      <c r="G190" s="249">
        <v>775080</v>
      </c>
      <c r="H190" s="262">
        <v>-9733</v>
      </c>
      <c r="I190" s="250">
        <v>-1.240168040029918</v>
      </c>
      <c r="J190" s="249">
        <v>-19067</v>
      </c>
      <c r="K190" s="250">
        <v>-2.4009408837406676</v>
      </c>
    </row>
    <row r="191" spans="1:11" ht="12" customHeight="1">
      <c r="A191" s="261">
        <v>43862</v>
      </c>
      <c r="B191" s="249">
        <v>99150</v>
      </c>
      <c r="C191" s="249">
        <v>-4998</v>
      </c>
      <c r="D191" s="250">
        <v>-4.7989399700426318</v>
      </c>
      <c r="E191" s="249">
        <v>2293</v>
      </c>
      <c r="F191" s="250">
        <v>2.3674076215451647</v>
      </c>
      <c r="G191" s="249">
        <v>709353</v>
      </c>
      <c r="H191" s="249">
        <v>-65727</v>
      </c>
      <c r="I191" s="250">
        <v>-8.4800278680910353</v>
      </c>
      <c r="J191" s="249">
        <v>25356</v>
      </c>
      <c r="K191" s="250">
        <v>3.7070338027798369</v>
      </c>
    </row>
    <row r="192" spans="1:11" ht="12" customHeight="1">
      <c r="A192" s="261">
        <v>43891</v>
      </c>
      <c r="B192" s="262">
        <v>72576</v>
      </c>
      <c r="C192" s="262">
        <v>-26574</v>
      </c>
      <c r="D192" s="263">
        <v>-26.801815431164901</v>
      </c>
      <c r="E192" s="249">
        <v>-31710</v>
      </c>
      <c r="F192" s="250">
        <v>-30.406766008860249</v>
      </c>
      <c r="G192" s="249">
        <v>555066</v>
      </c>
      <c r="H192" s="262">
        <v>-154287</v>
      </c>
      <c r="I192" s="250">
        <v>-21.750383800449143</v>
      </c>
      <c r="J192" s="249">
        <v>-202562</v>
      </c>
      <c r="K192" s="250">
        <v>-26.736340261975535</v>
      </c>
    </row>
    <row r="193" spans="1:11" ht="12" customHeight="1">
      <c r="A193" s="261">
        <v>43922</v>
      </c>
      <c r="B193" s="249">
        <v>29578</v>
      </c>
      <c r="C193" s="249">
        <v>-42998</v>
      </c>
      <c r="D193" s="250">
        <v>-59.245480599647266</v>
      </c>
      <c r="E193" s="249">
        <v>-74758</v>
      </c>
      <c r="F193" s="250">
        <v>-71.651203803097687</v>
      </c>
      <c r="G193" s="249">
        <v>252866</v>
      </c>
      <c r="H193" s="249">
        <v>-302200</v>
      </c>
      <c r="I193" s="250">
        <v>-54.443976031679114</v>
      </c>
      <c r="J193" s="249">
        <v>-552243</v>
      </c>
      <c r="K193" s="250">
        <v>-68.592327250099061</v>
      </c>
    </row>
    <row r="194" spans="1:11" ht="12" customHeight="1">
      <c r="A194" s="261">
        <v>43952</v>
      </c>
      <c r="B194" s="262">
        <v>32498</v>
      </c>
      <c r="C194" s="262">
        <v>2920</v>
      </c>
      <c r="D194" s="263">
        <v>9.8722023125295824</v>
      </c>
      <c r="E194" s="249">
        <v>-75307</v>
      </c>
      <c r="F194" s="250">
        <v>-69.854830480960999</v>
      </c>
      <c r="G194" s="249">
        <v>310836</v>
      </c>
      <c r="H194" s="262">
        <v>57970</v>
      </c>
      <c r="I194" s="250">
        <v>22.925185671462355</v>
      </c>
      <c r="J194" s="249">
        <v>-617140</v>
      </c>
      <c r="K194" s="250">
        <v>-66.50387510021811</v>
      </c>
    </row>
    <row r="195" spans="1:11" ht="12" customHeight="1">
      <c r="A195" s="261">
        <v>43983</v>
      </c>
      <c r="B195" s="262">
        <v>53986</v>
      </c>
      <c r="C195" s="262">
        <v>21488</v>
      </c>
      <c r="D195" s="263">
        <v>66.120992061049904</v>
      </c>
      <c r="E195" s="249">
        <v>-64658</v>
      </c>
      <c r="F195" s="250">
        <v>-54.497488284279022</v>
      </c>
      <c r="G195" s="249">
        <v>478171</v>
      </c>
      <c r="H195" s="262">
        <v>167335</v>
      </c>
      <c r="I195" s="250">
        <v>53.833854508486787</v>
      </c>
      <c r="J195" s="249">
        <v>-432506</v>
      </c>
      <c r="K195" s="250">
        <v>-47.492799313038539</v>
      </c>
    </row>
    <row r="196" spans="1:11" ht="12" customHeight="1">
      <c r="A196" s="261">
        <v>44013</v>
      </c>
      <c r="B196" s="262">
        <v>72465</v>
      </c>
      <c r="C196" s="262">
        <v>18479</v>
      </c>
      <c r="D196" s="263">
        <v>34.229244618975287</v>
      </c>
      <c r="E196" s="249">
        <v>-50516</v>
      </c>
      <c r="F196" s="250">
        <v>-41.076263813109342</v>
      </c>
      <c r="G196" s="249">
        <v>674211</v>
      </c>
      <c r="H196" s="262">
        <v>196040</v>
      </c>
      <c r="I196" s="250">
        <v>40.9978856936117</v>
      </c>
      <c r="J196" s="249">
        <v>-318598</v>
      </c>
      <c r="K196" s="250">
        <v>-32.090563240260714</v>
      </c>
    </row>
    <row r="197" spans="1:11" ht="12" customHeight="1">
      <c r="A197" s="268">
        <v>44044</v>
      </c>
      <c r="B197" s="255">
        <v>53330</v>
      </c>
      <c r="C197" s="269">
        <f t="shared" ref="C197" si="0">B197-B196</f>
        <v>-19135</v>
      </c>
      <c r="D197" s="270">
        <f t="shared" ref="D197" si="1">100*C197/B196</f>
        <v>-26.40585110053129</v>
      </c>
      <c r="E197" s="269">
        <f t="shared" ref="E197" si="2">B197-B185</f>
        <v>-24748</v>
      </c>
      <c r="F197" s="273">
        <f t="shared" ref="F197" si="3">100*E197/B185</f>
        <v>-31.696508619585543</v>
      </c>
      <c r="G197" s="255">
        <v>486010</v>
      </c>
      <c r="H197" s="269">
        <f t="shared" ref="H197" si="4">G197-G196</f>
        <v>-188201</v>
      </c>
      <c r="I197" s="270">
        <f t="shared" ref="I197" si="5">100*H197/G196</f>
        <v>-27.914258295993392</v>
      </c>
      <c r="J197" s="269">
        <f t="shared" ref="J197" si="6">G197-G185</f>
        <v>-189655</v>
      </c>
      <c r="K197" s="270">
        <f t="shared" ref="K197" si="7">100*J197/G185</f>
        <v>-28.069383496259242</v>
      </c>
    </row>
    <row r="199" spans="1:11">
      <c r="A199" s="120" t="s">
        <v>152</v>
      </c>
    </row>
    <row r="200" spans="1:11">
      <c r="A200" s="25"/>
    </row>
    <row r="223" spans="6:6">
      <c r="F223" s="257" t="s">
        <v>64</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zoomScaleNormal="100" workbookViewId="0">
      <selection activeCell="M2" sqref="M2"/>
    </sheetView>
  </sheetViews>
  <sheetFormatPr baseColWidth="10" defaultColWidth="9.140625" defaultRowHeight="15"/>
  <cols>
    <col min="1" max="1" width="13.28515625" style="27" customWidth="1"/>
    <col min="2" max="2" width="5.5703125" style="27" customWidth="1"/>
    <col min="3" max="3" width="6.28515625" style="27" customWidth="1"/>
    <col min="4" max="4" width="4.5703125" style="27" customWidth="1"/>
    <col min="5" max="5" width="7" style="27" customWidth="1"/>
    <col min="6" max="6" width="4.7109375" style="27" customWidth="1"/>
    <col min="7" max="7" width="5.85546875" style="27" customWidth="1"/>
    <col min="8" max="8" width="6.140625" style="27" customWidth="1"/>
    <col min="9" max="9" width="4.5703125" style="27" customWidth="1"/>
    <col min="10" max="10" width="6.140625" style="27" customWidth="1"/>
    <col min="11" max="11" width="4.42578125" style="27" customWidth="1"/>
    <col min="12" max="12" width="5.85546875" style="27" customWidth="1"/>
    <col min="13" max="13" width="6.42578125" style="27" customWidth="1"/>
    <col min="14" max="14" width="4.5703125" style="27" customWidth="1"/>
    <col min="15" max="15" width="6.140625" style="27" customWidth="1"/>
    <col min="16" max="16" width="4.85546875" style="27" customWidth="1"/>
    <col min="17" max="240" width="9.140625" style="27"/>
    <col min="241" max="241" width="0.42578125" style="27" customWidth="1"/>
    <col min="242" max="242" width="12.140625" style="27" customWidth="1"/>
    <col min="243" max="243" width="9.85546875" style="27" customWidth="1"/>
    <col min="244" max="245" width="10" style="27" customWidth="1"/>
    <col min="246" max="251" width="9.28515625" style="27" customWidth="1"/>
    <col min="252" max="496" width="9.140625" style="27"/>
    <col min="497" max="497" width="0.42578125" style="27" customWidth="1"/>
    <col min="498" max="498" width="12.140625" style="27" customWidth="1"/>
    <col min="499" max="499" width="9.85546875" style="27" customWidth="1"/>
    <col min="500" max="501" width="10" style="27" customWidth="1"/>
    <col min="502" max="507" width="9.28515625" style="27" customWidth="1"/>
    <col min="508" max="752" width="9.140625" style="27"/>
    <col min="753" max="753" width="0.42578125" style="27" customWidth="1"/>
    <col min="754" max="754" width="12.140625" style="27" customWidth="1"/>
    <col min="755" max="755" width="9.85546875" style="27" customWidth="1"/>
    <col min="756" max="757" width="10" style="27" customWidth="1"/>
    <col min="758" max="763" width="9.28515625" style="27" customWidth="1"/>
    <col min="764" max="1008" width="9.140625" style="27"/>
    <col min="1009" max="1009" width="0.42578125" style="27" customWidth="1"/>
    <col min="1010" max="1010" width="12.140625" style="27" customWidth="1"/>
    <col min="1011" max="1011" width="9.85546875" style="27" customWidth="1"/>
    <col min="1012" max="1013" width="10" style="27" customWidth="1"/>
    <col min="1014" max="1019" width="9.28515625" style="27" customWidth="1"/>
    <col min="1020" max="1264" width="9.140625" style="27"/>
    <col min="1265" max="1265" width="0.42578125" style="27" customWidth="1"/>
    <col min="1266" max="1266" width="12.140625" style="27" customWidth="1"/>
    <col min="1267" max="1267" width="9.85546875" style="27" customWidth="1"/>
    <col min="1268" max="1269" width="10" style="27" customWidth="1"/>
    <col min="1270" max="1275" width="9.28515625" style="27" customWidth="1"/>
    <col min="1276" max="1520" width="9.140625" style="27"/>
    <col min="1521" max="1521" width="0.42578125" style="27" customWidth="1"/>
    <col min="1522" max="1522" width="12.140625" style="27" customWidth="1"/>
    <col min="1523" max="1523" width="9.85546875" style="27" customWidth="1"/>
    <col min="1524" max="1525" width="10" style="27" customWidth="1"/>
    <col min="1526" max="1531" width="9.28515625" style="27" customWidth="1"/>
    <col min="1532" max="1776" width="9.140625" style="27"/>
    <col min="1777" max="1777" width="0.42578125" style="27" customWidth="1"/>
    <col min="1778" max="1778" width="12.140625" style="27" customWidth="1"/>
    <col min="1779" max="1779" width="9.85546875" style="27" customWidth="1"/>
    <col min="1780" max="1781" width="10" style="27" customWidth="1"/>
    <col min="1782" max="1787" width="9.28515625" style="27" customWidth="1"/>
    <col min="1788" max="2032" width="9.140625" style="27"/>
    <col min="2033" max="2033" width="0.42578125" style="27" customWidth="1"/>
    <col min="2034" max="2034" width="12.140625" style="27" customWidth="1"/>
    <col min="2035" max="2035" width="9.85546875" style="27" customWidth="1"/>
    <col min="2036" max="2037" width="10" style="27" customWidth="1"/>
    <col min="2038" max="2043" width="9.28515625" style="27" customWidth="1"/>
    <col min="2044" max="2288" width="9.140625" style="27"/>
    <col min="2289" max="2289" width="0.42578125" style="27" customWidth="1"/>
    <col min="2290" max="2290" width="12.140625" style="27" customWidth="1"/>
    <col min="2291" max="2291" width="9.85546875" style="27" customWidth="1"/>
    <col min="2292" max="2293" width="10" style="27" customWidth="1"/>
    <col min="2294" max="2299" width="9.28515625" style="27" customWidth="1"/>
    <col min="2300" max="2544" width="9.140625" style="27"/>
    <col min="2545" max="2545" width="0.42578125" style="27" customWidth="1"/>
    <col min="2546" max="2546" width="12.140625" style="27" customWidth="1"/>
    <col min="2547" max="2547" width="9.85546875" style="27" customWidth="1"/>
    <col min="2548" max="2549" width="10" style="27" customWidth="1"/>
    <col min="2550" max="2555" width="9.28515625" style="27" customWidth="1"/>
    <col min="2556" max="2800" width="9.140625" style="27"/>
    <col min="2801" max="2801" width="0.42578125" style="27" customWidth="1"/>
    <col min="2802" max="2802" width="12.140625" style="27" customWidth="1"/>
    <col min="2803" max="2803" width="9.85546875" style="27" customWidth="1"/>
    <col min="2804" max="2805" width="10" style="27" customWidth="1"/>
    <col min="2806" max="2811" width="9.28515625" style="27" customWidth="1"/>
    <col min="2812" max="3056" width="9.140625" style="27"/>
    <col min="3057" max="3057" width="0.42578125" style="27" customWidth="1"/>
    <col min="3058" max="3058" width="12.140625" style="27" customWidth="1"/>
    <col min="3059" max="3059" width="9.85546875" style="27" customWidth="1"/>
    <col min="3060" max="3061" width="10" style="27" customWidth="1"/>
    <col min="3062" max="3067" width="9.28515625" style="27" customWidth="1"/>
    <col min="3068" max="3312" width="9.140625" style="27"/>
    <col min="3313" max="3313" width="0.42578125" style="27" customWidth="1"/>
    <col min="3314" max="3314" width="12.140625" style="27" customWidth="1"/>
    <col min="3315" max="3315" width="9.85546875" style="27" customWidth="1"/>
    <col min="3316" max="3317" width="10" style="27" customWidth="1"/>
    <col min="3318" max="3323" width="9.28515625" style="27" customWidth="1"/>
    <col min="3324" max="3568" width="9.140625" style="27"/>
    <col min="3569" max="3569" width="0.42578125" style="27" customWidth="1"/>
    <col min="3570" max="3570" width="12.140625" style="27" customWidth="1"/>
    <col min="3571" max="3571" width="9.85546875" style="27" customWidth="1"/>
    <col min="3572" max="3573" width="10" style="27" customWidth="1"/>
    <col min="3574" max="3579" width="9.28515625" style="27" customWidth="1"/>
    <col min="3580" max="3824" width="9.140625" style="27"/>
    <col min="3825" max="3825" width="0.42578125" style="27" customWidth="1"/>
    <col min="3826" max="3826" width="12.140625" style="27" customWidth="1"/>
    <col min="3827" max="3827" width="9.85546875" style="27" customWidth="1"/>
    <col min="3828" max="3829" width="10" style="27" customWidth="1"/>
    <col min="3830" max="3835" width="9.28515625" style="27" customWidth="1"/>
    <col min="3836" max="4080" width="9.140625" style="27"/>
    <col min="4081" max="4081" width="0.42578125" style="27" customWidth="1"/>
    <col min="4082" max="4082" width="12.140625" style="27" customWidth="1"/>
    <col min="4083" max="4083" width="9.85546875" style="27" customWidth="1"/>
    <col min="4084" max="4085" width="10" style="27" customWidth="1"/>
    <col min="4086" max="4091" width="9.28515625" style="27" customWidth="1"/>
    <col min="4092" max="4336" width="9.140625" style="27"/>
    <col min="4337" max="4337" width="0.42578125" style="27" customWidth="1"/>
    <col min="4338" max="4338" width="12.140625" style="27" customWidth="1"/>
    <col min="4339" max="4339" width="9.85546875" style="27" customWidth="1"/>
    <col min="4340" max="4341" width="10" style="27" customWidth="1"/>
    <col min="4342" max="4347" width="9.28515625" style="27" customWidth="1"/>
    <col min="4348" max="4592" width="9.140625" style="27"/>
    <col min="4593" max="4593" width="0.42578125" style="27" customWidth="1"/>
    <col min="4594" max="4594" width="12.140625" style="27" customWidth="1"/>
    <col min="4595" max="4595" width="9.85546875" style="27" customWidth="1"/>
    <col min="4596" max="4597" width="10" style="27" customWidth="1"/>
    <col min="4598" max="4603" width="9.28515625" style="27" customWidth="1"/>
    <col min="4604" max="4848" width="9.140625" style="27"/>
    <col min="4849" max="4849" width="0.42578125" style="27" customWidth="1"/>
    <col min="4850" max="4850" width="12.140625" style="27" customWidth="1"/>
    <col min="4851" max="4851" width="9.85546875" style="27" customWidth="1"/>
    <col min="4852" max="4853" width="10" style="27" customWidth="1"/>
    <col min="4854" max="4859" width="9.28515625" style="27" customWidth="1"/>
    <col min="4860" max="5104" width="9.140625" style="27"/>
    <col min="5105" max="5105" width="0.42578125" style="27" customWidth="1"/>
    <col min="5106" max="5106" width="12.140625" style="27" customWidth="1"/>
    <col min="5107" max="5107" width="9.85546875" style="27" customWidth="1"/>
    <col min="5108" max="5109" width="10" style="27" customWidth="1"/>
    <col min="5110" max="5115" width="9.28515625" style="27" customWidth="1"/>
    <col min="5116" max="5360" width="9.140625" style="27"/>
    <col min="5361" max="5361" width="0.42578125" style="27" customWidth="1"/>
    <col min="5362" max="5362" width="12.140625" style="27" customWidth="1"/>
    <col min="5363" max="5363" width="9.85546875" style="27" customWidth="1"/>
    <col min="5364" max="5365" width="10" style="27" customWidth="1"/>
    <col min="5366" max="5371" width="9.28515625" style="27" customWidth="1"/>
    <col min="5372" max="5616" width="9.140625" style="27"/>
    <col min="5617" max="5617" width="0.42578125" style="27" customWidth="1"/>
    <col min="5618" max="5618" width="12.140625" style="27" customWidth="1"/>
    <col min="5619" max="5619" width="9.85546875" style="27" customWidth="1"/>
    <col min="5620" max="5621" width="10" style="27" customWidth="1"/>
    <col min="5622" max="5627" width="9.28515625" style="27" customWidth="1"/>
    <col min="5628" max="5872" width="9.140625" style="27"/>
    <col min="5873" max="5873" width="0.42578125" style="27" customWidth="1"/>
    <col min="5874" max="5874" width="12.140625" style="27" customWidth="1"/>
    <col min="5875" max="5875" width="9.85546875" style="27" customWidth="1"/>
    <col min="5876" max="5877" width="10" style="27" customWidth="1"/>
    <col min="5878" max="5883" width="9.28515625" style="27" customWidth="1"/>
    <col min="5884" max="6128" width="9.140625" style="27"/>
    <col min="6129" max="6129" width="0.42578125" style="27" customWidth="1"/>
    <col min="6130" max="6130" width="12.140625" style="27" customWidth="1"/>
    <col min="6131" max="6131" width="9.85546875" style="27" customWidth="1"/>
    <col min="6132" max="6133" width="10" style="27" customWidth="1"/>
    <col min="6134" max="6139" width="9.28515625" style="27" customWidth="1"/>
    <col min="6140" max="6384" width="9.140625" style="27"/>
    <col min="6385" max="6385" width="0.42578125" style="27" customWidth="1"/>
    <col min="6386" max="6386" width="12.140625" style="27" customWidth="1"/>
    <col min="6387" max="6387" width="9.85546875" style="27" customWidth="1"/>
    <col min="6388" max="6389" width="10" style="27" customWidth="1"/>
    <col min="6390" max="6395" width="9.28515625" style="27" customWidth="1"/>
    <col min="6396" max="6640" width="9.140625" style="27"/>
    <col min="6641" max="6641" width="0.42578125" style="27" customWidth="1"/>
    <col min="6642" max="6642" width="12.140625" style="27" customWidth="1"/>
    <col min="6643" max="6643" width="9.85546875" style="27" customWidth="1"/>
    <col min="6644" max="6645" width="10" style="27" customWidth="1"/>
    <col min="6646" max="6651" width="9.28515625" style="27" customWidth="1"/>
    <col min="6652" max="6896" width="9.140625" style="27"/>
    <col min="6897" max="6897" width="0.42578125" style="27" customWidth="1"/>
    <col min="6898" max="6898" width="12.140625" style="27" customWidth="1"/>
    <col min="6899" max="6899" width="9.85546875" style="27" customWidth="1"/>
    <col min="6900" max="6901" width="10" style="27" customWidth="1"/>
    <col min="6902" max="6907" width="9.28515625" style="27" customWidth="1"/>
    <col min="6908" max="7152" width="9.140625" style="27"/>
    <col min="7153" max="7153" width="0.42578125" style="27" customWidth="1"/>
    <col min="7154" max="7154" width="12.140625" style="27" customWidth="1"/>
    <col min="7155" max="7155" width="9.85546875" style="27" customWidth="1"/>
    <col min="7156" max="7157" width="10" style="27" customWidth="1"/>
    <col min="7158" max="7163" width="9.28515625" style="27" customWidth="1"/>
    <col min="7164" max="7408" width="9.140625" style="27"/>
    <col min="7409" max="7409" width="0.42578125" style="27" customWidth="1"/>
    <col min="7410" max="7410" width="12.140625" style="27" customWidth="1"/>
    <col min="7411" max="7411" width="9.85546875" style="27" customWidth="1"/>
    <col min="7412" max="7413" width="10" style="27" customWidth="1"/>
    <col min="7414" max="7419" width="9.28515625" style="27" customWidth="1"/>
    <col min="7420" max="7664" width="9.140625" style="27"/>
    <col min="7665" max="7665" width="0.42578125" style="27" customWidth="1"/>
    <col min="7666" max="7666" width="12.140625" style="27" customWidth="1"/>
    <col min="7667" max="7667" width="9.85546875" style="27" customWidth="1"/>
    <col min="7668" max="7669" width="10" style="27" customWidth="1"/>
    <col min="7670" max="7675" width="9.28515625" style="27" customWidth="1"/>
    <col min="7676" max="7920" width="9.140625" style="27"/>
    <col min="7921" max="7921" width="0.42578125" style="27" customWidth="1"/>
    <col min="7922" max="7922" width="12.140625" style="27" customWidth="1"/>
    <col min="7923" max="7923" width="9.85546875" style="27" customWidth="1"/>
    <col min="7924" max="7925" width="10" style="27" customWidth="1"/>
    <col min="7926" max="7931" width="9.28515625" style="27" customWidth="1"/>
    <col min="7932" max="8176" width="9.140625" style="27"/>
    <col min="8177" max="8177" width="0.42578125" style="27" customWidth="1"/>
    <col min="8178" max="8178" width="12.140625" style="27" customWidth="1"/>
    <col min="8179" max="8179" width="9.85546875" style="27" customWidth="1"/>
    <col min="8180" max="8181" width="10" style="27" customWidth="1"/>
    <col min="8182" max="8187" width="9.28515625" style="27" customWidth="1"/>
    <col min="8188" max="8432" width="9.140625" style="27"/>
    <col min="8433" max="8433" width="0.42578125" style="27" customWidth="1"/>
    <col min="8434" max="8434" width="12.140625" style="27" customWidth="1"/>
    <col min="8435" max="8435" width="9.85546875" style="27" customWidth="1"/>
    <col min="8436" max="8437" width="10" style="27" customWidth="1"/>
    <col min="8438" max="8443" width="9.28515625" style="27" customWidth="1"/>
    <col min="8444" max="8688" width="9.140625" style="27"/>
    <col min="8689" max="8689" width="0.42578125" style="27" customWidth="1"/>
    <col min="8690" max="8690" width="12.140625" style="27" customWidth="1"/>
    <col min="8691" max="8691" width="9.85546875" style="27" customWidth="1"/>
    <col min="8692" max="8693" width="10" style="27" customWidth="1"/>
    <col min="8694" max="8699" width="9.28515625" style="27" customWidth="1"/>
    <col min="8700" max="8944" width="9.140625" style="27"/>
    <col min="8945" max="8945" width="0.42578125" style="27" customWidth="1"/>
    <col min="8946" max="8946" width="12.140625" style="27" customWidth="1"/>
    <col min="8947" max="8947" width="9.85546875" style="27" customWidth="1"/>
    <col min="8948" max="8949" width="10" style="27" customWidth="1"/>
    <col min="8950" max="8955" width="9.28515625" style="27" customWidth="1"/>
    <col min="8956" max="9200" width="9.140625" style="27"/>
    <col min="9201" max="9201" width="0.42578125" style="27" customWidth="1"/>
    <col min="9202" max="9202" width="12.140625" style="27" customWidth="1"/>
    <col min="9203" max="9203" width="9.85546875" style="27" customWidth="1"/>
    <col min="9204" max="9205" width="10" style="27" customWidth="1"/>
    <col min="9206" max="9211" width="9.28515625" style="27" customWidth="1"/>
    <col min="9212" max="9456" width="9.140625" style="27"/>
    <col min="9457" max="9457" width="0.42578125" style="27" customWidth="1"/>
    <col min="9458" max="9458" width="12.140625" style="27" customWidth="1"/>
    <col min="9459" max="9459" width="9.85546875" style="27" customWidth="1"/>
    <col min="9460" max="9461" width="10" style="27" customWidth="1"/>
    <col min="9462" max="9467" width="9.28515625" style="27" customWidth="1"/>
    <col min="9468" max="9712" width="9.140625" style="27"/>
    <col min="9713" max="9713" width="0.42578125" style="27" customWidth="1"/>
    <col min="9714" max="9714" width="12.140625" style="27" customWidth="1"/>
    <col min="9715" max="9715" width="9.85546875" style="27" customWidth="1"/>
    <col min="9716" max="9717" width="10" style="27" customWidth="1"/>
    <col min="9718" max="9723" width="9.28515625" style="27" customWidth="1"/>
    <col min="9724" max="9968" width="9.140625" style="27"/>
    <col min="9969" max="9969" width="0.42578125" style="27" customWidth="1"/>
    <col min="9970" max="9970" width="12.140625" style="27" customWidth="1"/>
    <col min="9971" max="9971" width="9.85546875" style="27" customWidth="1"/>
    <col min="9972" max="9973" width="10" style="27" customWidth="1"/>
    <col min="9974" max="9979" width="9.28515625" style="27" customWidth="1"/>
    <col min="9980" max="10224" width="9.140625" style="27"/>
    <col min="10225" max="10225" width="0.42578125" style="27" customWidth="1"/>
    <col min="10226" max="10226" width="12.140625" style="27" customWidth="1"/>
    <col min="10227" max="10227" width="9.85546875" style="27" customWidth="1"/>
    <col min="10228" max="10229" width="10" style="27" customWidth="1"/>
    <col min="10230" max="10235" width="9.28515625" style="27" customWidth="1"/>
    <col min="10236" max="10480" width="9.140625" style="27"/>
    <col min="10481" max="10481" width="0.42578125" style="27" customWidth="1"/>
    <col min="10482" max="10482" width="12.140625" style="27" customWidth="1"/>
    <col min="10483" max="10483" width="9.85546875" style="27" customWidth="1"/>
    <col min="10484" max="10485" width="10" style="27" customWidth="1"/>
    <col min="10486" max="10491" width="9.28515625" style="27" customWidth="1"/>
    <col min="10492" max="10736" width="9.140625" style="27"/>
    <col min="10737" max="10737" width="0.42578125" style="27" customWidth="1"/>
    <col min="10738" max="10738" width="12.140625" style="27" customWidth="1"/>
    <col min="10739" max="10739" width="9.85546875" style="27" customWidth="1"/>
    <col min="10740" max="10741" width="10" style="27" customWidth="1"/>
    <col min="10742" max="10747" width="9.28515625" style="27" customWidth="1"/>
    <col min="10748" max="10992" width="9.140625" style="27"/>
    <col min="10993" max="10993" width="0.42578125" style="27" customWidth="1"/>
    <col min="10994" max="10994" width="12.140625" style="27" customWidth="1"/>
    <col min="10995" max="10995" width="9.85546875" style="27" customWidth="1"/>
    <col min="10996" max="10997" width="10" style="27" customWidth="1"/>
    <col min="10998" max="11003" width="9.28515625" style="27" customWidth="1"/>
    <col min="11004" max="11248" width="9.140625" style="27"/>
    <col min="11249" max="11249" width="0.42578125" style="27" customWidth="1"/>
    <col min="11250" max="11250" width="12.140625" style="27" customWidth="1"/>
    <col min="11251" max="11251" width="9.85546875" style="27" customWidth="1"/>
    <col min="11252" max="11253" width="10" style="27" customWidth="1"/>
    <col min="11254" max="11259" width="9.28515625" style="27" customWidth="1"/>
    <col min="11260" max="11504" width="9.140625" style="27"/>
    <col min="11505" max="11505" width="0.42578125" style="27" customWidth="1"/>
    <col min="11506" max="11506" width="12.140625" style="27" customWidth="1"/>
    <col min="11507" max="11507" width="9.85546875" style="27" customWidth="1"/>
    <col min="11508" max="11509" width="10" style="27" customWidth="1"/>
    <col min="11510" max="11515" width="9.28515625" style="27" customWidth="1"/>
    <col min="11516" max="11760" width="9.140625" style="27"/>
    <col min="11761" max="11761" width="0.42578125" style="27" customWidth="1"/>
    <col min="11762" max="11762" width="12.140625" style="27" customWidth="1"/>
    <col min="11763" max="11763" width="9.85546875" style="27" customWidth="1"/>
    <col min="11764" max="11765" width="10" style="27" customWidth="1"/>
    <col min="11766" max="11771" width="9.28515625" style="27" customWidth="1"/>
    <col min="11772" max="12016" width="9.140625" style="27"/>
    <col min="12017" max="12017" width="0.42578125" style="27" customWidth="1"/>
    <col min="12018" max="12018" width="12.140625" style="27" customWidth="1"/>
    <col min="12019" max="12019" width="9.85546875" style="27" customWidth="1"/>
    <col min="12020" max="12021" width="10" style="27" customWidth="1"/>
    <col min="12022" max="12027" width="9.28515625" style="27" customWidth="1"/>
    <col min="12028" max="12272" width="9.140625" style="27"/>
    <col min="12273" max="12273" width="0.42578125" style="27" customWidth="1"/>
    <col min="12274" max="12274" width="12.140625" style="27" customWidth="1"/>
    <col min="12275" max="12275" width="9.85546875" style="27" customWidth="1"/>
    <col min="12276" max="12277" width="10" style="27" customWidth="1"/>
    <col min="12278" max="12283" width="9.28515625" style="27" customWidth="1"/>
    <col min="12284" max="12528" width="9.140625" style="27"/>
    <col min="12529" max="12529" width="0.42578125" style="27" customWidth="1"/>
    <col min="12530" max="12530" width="12.140625" style="27" customWidth="1"/>
    <col min="12531" max="12531" width="9.85546875" style="27" customWidth="1"/>
    <col min="12532" max="12533" width="10" style="27" customWidth="1"/>
    <col min="12534" max="12539" width="9.28515625" style="27" customWidth="1"/>
    <col min="12540" max="12784" width="9.140625" style="27"/>
    <col min="12785" max="12785" width="0.42578125" style="27" customWidth="1"/>
    <col min="12786" max="12786" width="12.140625" style="27" customWidth="1"/>
    <col min="12787" max="12787" width="9.85546875" style="27" customWidth="1"/>
    <col min="12788" max="12789" width="10" style="27" customWidth="1"/>
    <col min="12790" max="12795" width="9.28515625" style="27" customWidth="1"/>
    <col min="12796" max="13040" width="9.140625" style="27"/>
    <col min="13041" max="13041" width="0.42578125" style="27" customWidth="1"/>
    <col min="13042" max="13042" width="12.140625" style="27" customWidth="1"/>
    <col min="13043" max="13043" width="9.85546875" style="27" customWidth="1"/>
    <col min="13044" max="13045" width="10" style="27" customWidth="1"/>
    <col min="13046" max="13051" width="9.28515625" style="27" customWidth="1"/>
    <col min="13052" max="13296" width="9.140625" style="27"/>
    <col min="13297" max="13297" width="0.42578125" style="27" customWidth="1"/>
    <col min="13298" max="13298" width="12.140625" style="27" customWidth="1"/>
    <col min="13299" max="13299" width="9.85546875" style="27" customWidth="1"/>
    <col min="13300" max="13301" width="10" style="27" customWidth="1"/>
    <col min="13302" max="13307" width="9.28515625" style="27" customWidth="1"/>
    <col min="13308" max="13552" width="9.140625" style="27"/>
    <col min="13553" max="13553" width="0.42578125" style="27" customWidth="1"/>
    <col min="13554" max="13554" width="12.140625" style="27" customWidth="1"/>
    <col min="13555" max="13555" width="9.85546875" style="27" customWidth="1"/>
    <col min="13556" max="13557" width="10" style="27" customWidth="1"/>
    <col min="13558" max="13563" width="9.28515625" style="27" customWidth="1"/>
    <col min="13564" max="13808" width="9.140625" style="27"/>
    <col min="13809" max="13809" width="0.42578125" style="27" customWidth="1"/>
    <col min="13810" max="13810" width="12.140625" style="27" customWidth="1"/>
    <col min="13811" max="13811" width="9.85546875" style="27" customWidth="1"/>
    <col min="13812" max="13813" width="10" style="27" customWidth="1"/>
    <col min="13814" max="13819" width="9.28515625" style="27" customWidth="1"/>
    <col min="13820" max="14064" width="9.140625" style="27"/>
    <col min="14065" max="14065" width="0.42578125" style="27" customWidth="1"/>
    <col min="14066" max="14066" width="12.140625" style="27" customWidth="1"/>
    <col min="14067" max="14067" width="9.85546875" style="27" customWidth="1"/>
    <col min="14068" max="14069" width="10" style="27" customWidth="1"/>
    <col min="14070" max="14075" width="9.28515625" style="27" customWidth="1"/>
    <col min="14076" max="14320" width="9.140625" style="27"/>
    <col min="14321" max="14321" width="0.42578125" style="27" customWidth="1"/>
    <col min="14322" max="14322" width="12.140625" style="27" customWidth="1"/>
    <col min="14323" max="14323" width="9.85546875" style="27" customWidth="1"/>
    <col min="14324" max="14325" width="10" style="27" customWidth="1"/>
    <col min="14326" max="14331" width="9.28515625" style="27" customWidth="1"/>
    <col min="14332" max="14576" width="9.140625" style="27"/>
    <col min="14577" max="14577" width="0.42578125" style="27" customWidth="1"/>
    <col min="14578" max="14578" width="12.140625" style="27" customWidth="1"/>
    <col min="14579" max="14579" width="9.85546875" style="27" customWidth="1"/>
    <col min="14580" max="14581" width="10" style="27" customWidth="1"/>
    <col min="14582" max="14587" width="9.28515625" style="27" customWidth="1"/>
    <col min="14588" max="14832" width="9.140625" style="27"/>
    <col min="14833" max="14833" width="0.42578125" style="27" customWidth="1"/>
    <col min="14834" max="14834" width="12.140625" style="27" customWidth="1"/>
    <col min="14835" max="14835" width="9.85546875" style="27" customWidth="1"/>
    <col min="14836" max="14837" width="10" style="27" customWidth="1"/>
    <col min="14838" max="14843" width="9.28515625" style="27" customWidth="1"/>
    <col min="14844" max="15088" width="9.140625" style="27"/>
    <col min="15089" max="15089" width="0.42578125" style="27" customWidth="1"/>
    <col min="15090" max="15090" width="12.140625" style="27" customWidth="1"/>
    <col min="15091" max="15091" width="9.85546875" style="27" customWidth="1"/>
    <col min="15092" max="15093" width="10" style="27" customWidth="1"/>
    <col min="15094" max="15099" width="9.28515625" style="27" customWidth="1"/>
    <col min="15100" max="15344" width="9.140625" style="27"/>
    <col min="15345" max="15345" width="0.42578125" style="27" customWidth="1"/>
    <col min="15346" max="15346" width="12.140625" style="27" customWidth="1"/>
    <col min="15347" max="15347" width="9.85546875" style="27" customWidth="1"/>
    <col min="15348" max="15349" width="10" style="27" customWidth="1"/>
    <col min="15350" max="15355" width="9.28515625" style="27" customWidth="1"/>
    <col min="15356" max="15600" width="9.140625" style="27"/>
    <col min="15601" max="15601" width="0.42578125" style="27" customWidth="1"/>
    <col min="15602" max="15602" width="12.140625" style="27" customWidth="1"/>
    <col min="15603" max="15603" width="9.85546875" style="27" customWidth="1"/>
    <col min="15604" max="15605" width="10" style="27" customWidth="1"/>
    <col min="15606" max="15611" width="9.28515625" style="27" customWidth="1"/>
    <col min="15612" max="15856" width="9.140625" style="27"/>
    <col min="15857" max="15857" width="0.42578125" style="27" customWidth="1"/>
    <col min="15858" max="15858" width="12.140625" style="27" customWidth="1"/>
    <col min="15859" max="15859" width="9.85546875" style="27" customWidth="1"/>
    <col min="15860" max="15861" width="10" style="27" customWidth="1"/>
    <col min="15862" max="15867" width="9.28515625" style="27" customWidth="1"/>
    <col min="15868" max="16112" width="9.140625" style="27"/>
    <col min="16113" max="16113" width="0.42578125" style="27" customWidth="1"/>
    <col min="16114" max="16114" width="12.140625" style="27" customWidth="1"/>
    <col min="16115" max="16115" width="9.85546875" style="27" customWidth="1"/>
    <col min="16116" max="16117" width="10" style="27" customWidth="1"/>
    <col min="16118" max="16123" width="9.28515625" style="27" customWidth="1"/>
    <col min="16124" max="16384" width="9.140625" style="27"/>
  </cols>
  <sheetData>
    <row r="1" spans="1:16" s="1" customFormat="1" ht="12"/>
    <row r="2" spans="1:16" s="1" customFormat="1" ht="18" customHeight="1">
      <c r="M2" s="43" t="s">
        <v>65</v>
      </c>
    </row>
    <row r="3" spans="1:16" s="1" customFormat="1" ht="18.75" customHeight="1"/>
    <row r="4" spans="1:16" s="1" customFormat="1" ht="18">
      <c r="M4" s="44"/>
      <c r="N4" s="135"/>
      <c r="P4" s="2" t="s">
        <v>482</v>
      </c>
    </row>
    <row r="5" spans="1:16" s="45" customFormat="1" ht="48.75" customHeight="1">
      <c r="A5" s="289" t="s">
        <v>11</v>
      </c>
      <c r="B5" s="289"/>
      <c r="C5" s="289"/>
      <c r="D5" s="289"/>
      <c r="E5" s="289"/>
      <c r="F5" s="289"/>
      <c r="G5" s="289"/>
      <c r="H5" s="289"/>
      <c r="I5" s="289"/>
      <c r="J5" s="289"/>
      <c r="K5" s="289"/>
      <c r="L5" s="136"/>
      <c r="N5" s="136"/>
      <c r="O5" s="136"/>
      <c r="P5" s="136"/>
    </row>
    <row r="6" spans="1:16" s="45" customFormat="1" ht="15.75" customHeight="1">
      <c r="A6" s="300"/>
      <c r="B6" s="293" t="s">
        <v>79</v>
      </c>
      <c r="C6" s="294"/>
      <c r="D6" s="294"/>
      <c r="E6" s="294"/>
      <c r="F6" s="294"/>
      <c r="G6" s="293" t="s">
        <v>80</v>
      </c>
      <c r="H6" s="294"/>
      <c r="I6" s="294"/>
      <c r="J6" s="294"/>
      <c r="K6" s="294"/>
      <c r="L6" s="293" t="s">
        <v>81</v>
      </c>
      <c r="M6" s="294"/>
      <c r="N6" s="294"/>
      <c r="O6" s="294"/>
      <c r="P6" s="294"/>
    </row>
    <row r="7" spans="1:16"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6"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6" s="45" customFormat="1" ht="3" customHeight="1">
      <c r="A9" s="125"/>
      <c r="B9" s="125"/>
      <c r="C9" s="125"/>
      <c r="D9" s="125"/>
      <c r="E9" s="125"/>
      <c r="F9" s="125"/>
      <c r="G9" s="125"/>
      <c r="H9" s="125"/>
      <c r="I9" s="125"/>
      <c r="J9" s="125"/>
      <c r="K9" s="125"/>
      <c r="L9" s="125"/>
      <c r="M9" s="125"/>
      <c r="N9" s="125"/>
      <c r="O9" s="125"/>
      <c r="P9" s="125"/>
    </row>
    <row r="10" spans="1:16" s="45" customFormat="1" ht="15" customHeight="1">
      <c r="A10" s="296" t="s">
        <v>163</v>
      </c>
      <c r="B10" s="296"/>
      <c r="C10" s="296"/>
      <c r="D10" s="296"/>
      <c r="E10" s="296"/>
      <c r="F10" s="296"/>
      <c r="G10" s="296"/>
      <c r="H10" s="296"/>
      <c r="I10" s="296"/>
      <c r="J10" s="296"/>
      <c r="K10" s="296"/>
      <c r="L10" s="296"/>
      <c r="M10" s="296"/>
      <c r="N10" s="296"/>
      <c r="O10" s="296"/>
      <c r="P10" s="296"/>
    </row>
    <row r="11" spans="1:16" s="45" customFormat="1" ht="14.25" customHeight="1">
      <c r="A11" s="90" t="s">
        <v>79</v>
      </c>
      <c r="B11" s="78">
        <v>119072</v>
      </c>
      <c r="C11" s="78">
        <v>-46274</v>
      </c>
      <c r="D11" s="80">
        <v>-27.986162350465086</v>
      </c>
      <c r="E11" s="78">
        <v>-48217</v>
      </c>
      <c r="F11" s="80">
        <v>-28.82257649935142</v>
      </c>
      <c r="G11" s="78">
        <v>53330</v>
      </c>
      <c r="H11" s="78">
        <v>-19135</v>
      </c>
      <c r="I11" s="80">
        <v>-26.40585110053129</v>
      </c>
      <c r="J11" s="78">
        <v>-24748</v>
      </c>
      <c r="K11" s="80">
        <v>-31.696508619585543</v>
      </c>
      <c r="L11" s="78">
        <v>65742</v>
      </c>
      <c r="M11" s="78">
        <v>-27139</v>
      </c>
      <c r="N11" s="80">
        <v>-29.219108321400501</v>
      </c>
      <c r="O11" s="78">
        <v>-23469</v>
      </c>
      <c r="P11" s="80">
        <v>-26.307293943571981</v>
      </c>
    </row>
    <row r="12" spans="1:16" s="45" customFormat="1" ht="12.75" customHeight="1">
      <c r="A12" s="69" t="s">
        <v>98</v>
      </c>
      <c r="B12" s="70">
        <v>4189</v>
      </c>
      <c r="C12" s="70">
        <v>-3161</v>
      </c>
      <c r="D12" s="72">
        <v>-43.006802721088434</v>
      </c>
      <c r="E12" s="70">
        <v>-4000</v>
      </c>
      <c r="F12" s="72">
        <v>-48.846012944193433</v>
      </c>
      <c r="G12" s="70">
        <v>1556</v>
      </c>
      <c r="H12" s="70">
        <v>-1159</v>
      </c>
      <c r="I12" s="72">
        <v>-42.688766114180481</v>
      </c>
      <c r="J12" s="70">
        <v>-1983</v>
      </c>
      <c r="K12" s="72">
        <v>-56.032777620796836</v>
      </c>
      <c r="L12" s="70">
        <v>2633</v>
      </c>
      <c r="M12" s="70">
        <v>-2002</v>
      </c>
      <c r="N12" s="72">
        <v>-43.193096008629986</v>
      </c>
      <c r="O12" s="70">
        <v>-2017</v>
      </c>
      <c r="P12" s="72">
        <v>-43.376344086021504</v>
      </c>
    </row>
    <row r="13" spans="1:16" s="45" customFormat="1" ht="12.75" customHeight="1">
      <c r="A13" s="81" t="s">
        <v>99</v>
      </c>
      <c r="B13" s="66">
        <v>17691</v>
      </c>
      <c r="C13" s="66">
        <v>-9971</v>
      </c>
      <c r="D13" s="68">
        <v>-36.045839057190371</v>
      </c>
      <c r="E13" s="66">
        <v>-11490</v>
      </c>
      <c r="F13" s="68">
        <v>-39.374935745862032</v>
      </c>
      <c r="G13" s="66">
        <v>7795</v>
      </c>
      <c r="H13" s="66">
        <v>-4377</v>
      </c>
      <c r="I13" s="68">
        <v>-35.959579362471246</v>
      </c>
      <c r="J13" s="66">
        <v>-6080</v>
      </c>
      <c r="K13" s="68">
        <v>-43.81981981981982</v>
      </c>
      <c r="L13" s="66">
        <v>9896</v>
      </c>
      <c r="M13" s="66">
        <v>-5594</v>
      </c>
      <c r="N13" s="68">
        <v>-36.113621691413819</v>
      </c>
      <c r="O13" s="66">
        <v>-5410</v>
      </c>
      <c r="P13" s="68">
        <v>-35.34561609826212</v>
      </c>
    </row>
    <row r="14" spans="1:16" s="45" customFormat="1" ht="12.75" customHeight="1">
      <c r="A14" s="69" t="s">
        <v>100</v>
      </c>
      <c r="B14" s="70">
        <v>19311</v>
      </c>
      <c r="C14" s="70">
        <v>-9135</v>
      </c>
      <c r="D14" s="72">
        <v>-32.113478169162626</v>
      </c>
      <c r="E14" s="70">
        <v>-8499</v>
      </c>
      <c r="F14" s="72">
        <v>-30.560949298813377</v>
      </c>
      <c r="G14" s="70">
        <v>8964</v>
      </c>
      <c r="H14" s="70">
        <v>-4141</v>
      </c>
      <c r="I14" s="72">
        <v>-31.598626478443343</v>
      </c>
      <c r="J14" s="70">
        <v>-4526</v>
      </c>
      <c r="K14" s="72">
        <v>-33.550778354336543</v>
      </c>
      <c r="L14" s="70">
        <v>10347</v>
      </c>
      <c r="M14" s="70">
        <v>-4994</v>
      </c>
      <c r="N14" s="72">
        <v>-32.553288573104751</v>
      </c>
      <c r="O14" s="70">
        <v>-3973</v>
      </c>
      <c r="P14" s="72">
        <v>-27.744413407821231</v>
      </c>
    </row>
    <row r="15" spans="1:16" s="45" customFormat="1" ht="12.75" customHeight="1">
      <c r="A15" s="81" t="s">
        <v>101</v>
      </c>
      <c r="B15" s="66">
        <v>15942</v>
      </c>
      <c r="C15" s="66">
        <v>-6015</v>
      </c>
      <c r="D15" s="68">
        <v>-27.394452794097553</v>
      </c>
      <c r="E15" s="66">
        <v>-5604</v>
      </c>
      <c r="F15" s="68">
        <v>-26.009468114731273</v>
      </c>
      <c r="G15" s="66">
        <v>6888</v>
      </c>
      <c r="H15" s="66">
        <v>-2787</v>
      </c>
      <c r="I15" s="68">
        <v>-28.806201550387598</v>
      </c>
      <c r="J15" s="66">
        <v>-2966</v>
      </c>
      <c r="K15" s="68">
        <v>-30.099451999188148</v>
      </c>
      <c r="L15" s="66">
        <v>9054</v>
      </c>
      <c r="M15" s="66">
        <v>-3228</v>
      </c>
      <c r="N15" s="68">
        <v>-26.28236443575965</v>
      </c>
      <c r="O15" s="66">
        <v>-2638</v>
      </c>
      <c r="P15" s="68">
        <v>-22.562435853575096</v>
      </c>
    </row>
    <row r="16" spans="1:16" s="45" customFormat="1" ht="12.75" customHeight="1">
      <c r="A16" s="69" t="s">
        <v>102</v>
      </c>
      <c r="B16" s="70">
        <v>14385</v>
      </c>
      <c r="C16" s="70">
        <v>-4942</v>
      </c>
      <c r="D16" s="72">
        <v>-25.570445490764214</v>
      </c>
      <c r="E16" s="70">
        <v>-5441</v>
      </c>
      <c r="F16" s="72">
        <v>-27.443760718248765</v>
      </c>
      <c r="G16" s="70">
        <v>6368</v>
      </c>
      <c r="H16" s="70">
        <v>-1971</v>
      </c>
      <c r="I16" s="72">
        <v>-23.635927569252907</v>
      </c>
      <c r="J16" s="70">
        <v>-2664</v>
      </c>
      <c r="K16" s="72">
        <v>-29.495128432240922</v>
      </c>
      <c r="L16" s="70">
        <v>8017</v>
      </c>
      <c r="M16" s="70">
        <v>-2971</v>
      </c>
      <c r="N16" s="72">
        <v>-27.038587550054604</v>
      </c>
      <c r="O16" s="70">
        <v>-2777</v>
      </c>
      <c r="P16" s="72">
        <v>-25.727255882897907</v>
      </c>
    </row>
    <row r="17" spans="1:16" s="45" customFormat="1" ht="12.75" customHeight="1">
      <c r="A17" s="81" t="s">
        <v>103</v>
      </c>
      <c r="B17" s="66">
        <v>15104</v>
      </c>
      <c r="C17" s="66">
        <v>-4544</v>
      </c>
      <c r="D17" s="68">
        <v>-23.127035830618894</v>
      </c>
      <c r="E17" s="66">
        <v>-4761</v>
      </c>
      <c r="F17" s="68">
        <v>-23.966775736219482</v>
      </c>
      <c r="G17" s="66">
        <v>6684</v>
      </c>
      <c r="H17" s="66">
        <v>-1844</v>
      </c>
      <c r="I17" s="68">
        <v>-21.622889305816134</v>
      </c>
      <c r="J17" s="66">
        <v>-2491</v>
      </c>
      <c r="K17" s="68">
        <v>-27.149863760217983</v>
      </c>
      <c r="L17" s="66">
        <v>8420</v>
      </c>
      <c r="M17" s="66">
        <v>-2700</v>
      </c>
      <c r="N17" s="68">
        <v>-24.280575539568346</v>
      </c>
      <c r="O17" s="66">
        <v>-2270</v>
      </c>
      <c r="P17" s="68">
        <v>-21.234798877455567</v>
      </c>
    </row>
    <row r="18" spans="1:16" s="45" customFormat="1" ht="12.75" customHeight="1">
      <c r="A18" s="69" t="s">
        <v>104</v>
      </c>
      <c r="B18" s="70">
        <v>12590</v>
      </c>
      <c r="C18" s="70">
        <v>-3861</v>
      </c>
      <c r="D18" s="72">
        <v>-23.469697890705731</v>
      </c>
      <c r="E18" s="70">
        <v>-3949</v>
      </c>
      <c r="F18" s="72">
        <v>-23.876897031259446</v>
      </c>
      <c r="G18" s="70">
        <v>5917</v>
      </c>
      <c r="H18" s="70">
        <v>-1366</v>
      </c>
      <c r="I18" s="72">
        <v>-18.756007139914871</v>
      </c>
      <c r="J18" s="70">
        <v>-1897</v>
      </c>
      <c r="K18" s="72">
        <v>-24.276938827745074</v>
      </c>
      <c r="L18" s="70">
        <v>6673</v>
      </c>
      <c r="M18" s="70">
        <v>-2495</v>
      </c>
      <c r="N18" s="72">
        <v>-27.214223385689355</v>
      </c>
      <c r="O18" s="70">
        <v>-2052</v>
      </c>
      <c r="P18" s="72">
        <v>-23.51862464183381</v>
      </c>
    </row>
    <row r="19" spans="1:16" s="45" customFormat="1" ht="12.75" customHeight="1">
      <c r="A19" s="81" t="s">
        <v>105</v>
      </c>
      <c r="B19" s="66">
        <v>9816</v>
      </c>
      <c r="C19" s="66">
        <v>-2624</v>
      </c>
      <c r="D19" s="68">
        <v>-21.093247588424436</v>
      </c>
      <c r="E19" s="66">
        <v>-2836</v>
      </c>
      <c r="F19" s="68">
        <v>-22.415428390768259</v>
      </c>
      <c r="G19" s="66">
        <v>4542</v>
      </c>
      <c r="H19" s="66">
        <v>-1062</v>
      </c>
      <c r="I19" s="68">
        <v>-18.950749464668093</v>
      </c>
      <c r="J19" s="66">
        <v>-1465</v>
      </c>
      <c r="K19" s="68">
        <v>-24.388213750624271</v>
      </c>
      <c r="L19" s="66">
        <v>5274</v>
      </c>
      <c r="M19" s="66">
        <v>-1562</v>
      </c>
      <c r="N19" s="68">
        <v>-22.849619660620245</v>
      </c>
      <c r="O19" s="66">
        <v>-1371</v>
      </c>
      <c r="P19" s="68">
        <v>-20.632054176072234</v>
      </c>
    </row>
    <row r="20" spans="1:16" s="45" customFormat="1" ht="12.75" customHeight="1">
      <c r="A20" s="69" t="s">
        <v>106</v>
      </c>
      <c r="B20" s="70">
        <v>6603</v>
      </c>
      <c r="C20" s="70">
        <v>-1375</v>
      </c>
      <c r="D20" s="72">
        <v>-17.234895963900726</v>
      </c>
      <c r="E20" s="70">
        <v>-1358</v>
      </c>
      <c r="F20" s="72">
        <v>-17.058158522798642</v>
      </c>
      <c r="G20" s="70">
        <v>3071</v>
      </c>
      <c r="H20" s="70">
        <v>-328</v>
      </c>
      <c r="I20" s="72">
        <v>-9.6498970285378061</v>
      </c>
      <c r="J20" s="70">
        <v>-589</v>
      </c>
      <c r="K20" s="72">
        <v>-16.092896174863387</v>
      </c>
      <c r="L20" s="70">
        <v>3532</v>
      </c>
      <c r="M20" s="70">
        <v>-1047</v>
      </c>
      <c r="N20" s="72">
        <v>-22.865254422362963</v>
      </c>
      <c r="O20" s="70">
        <v>-769</v>
      </c>
      <c r="P20" s="72">
        <v>-17.879562892350616</v>
      </c>
    </row>
    <row r="21" spans="1:16" s="45" customFormat="1" ht="12.75" customHeight="1">
      <c r="A21" s="81" t="s">
        <v>107</v>
      </c>
      <c r="B21" s="66">
        <v>2842</v>
      </c>
      <c r="C21" s="66">
        <v>-475</v>
      </c>
      <c r="D21" s="68">
        <v>-14.320168827253543</v>
      </c>
      <c r="E21" s="66">
        <v>-216</v>
      </c>
      <c r="F21" s="68">
        <v>-7.0634401569653367</v>
      </c>
      <c r="G21" s="66">
        <v>1261</v>
      </c>
      <c r="H21" s="66">
        <v>-59</v>
      </c>
      <c r="I21" s="68">
        <v>-4.4696969696969697</v>
      </c>
      <c r="J21" s="66">
        <v>-72</v>
      </c>
      <c r="K21" s="68">
        <v>-5.4013503375843959</v>
      </c>
      <c r="L21" s="66">
        <v>1581</v>
      </c>
      <c r="M21" s="66">
        <v>-416</v>
      </c>
      <c r="N21" s="68">
        <v>-20.83124687030546</v>
      </c>
      <c r="O21" s="66">
        <v>-144</v>
      </c>
      <c r="P21" s="68">
        <v>-8.3478260869565215</v>
      </c>
    </row>
    <row r="22" spans="1:16" s="45" customFormat="1" ht="12.75" customHeight="1">
      <c r="A22" s="69" t="s">
        <v>108</v>
      </c>
      <c r="B22" s="70">
        <v>599</v>
      </c>
      <c r="C22" s="70">
        <v>-171</v>
      </c>
      <c r="D22" s="72">
        <v>-22.207792207792206</v>
      </c>
      <c r="E22" s="70">
        <v>-63</v>
      </c>
      <c r="F22" s="72">
        <v>-9.5166163141993962</v>
      </c>
      <c r="G22" s="70">
        <v>284</v>
      </c>
      <c r="H22" s="70">
        <v>-41</v>
      </c>
      <c r="I22" s="72">
        <v>-12.615384615384615</v>
      </c>
      <c r="J22" s="70">
        <v>-15</v>
      </c>
      <c r="K22" s="72">
        <v>-5.0167224080267561</v>
      </c>
      <c r="L22" s="70">
        <v>315</v>
      </c>
      <c r="M22" s="70">
        <v>-130</v>
      </c>
      <c r="N22" s="72">
        <v>-29.213483146067414</v>
      </c>
      <c r="O22" s="70">
        <v>-48</v>
      </c>
      <c r="P22" s="72">
        <v>-13.223140495867769</v>
      </c>
    </row>
    <row r="23" spans="1:16" s="45" customFormat="1" ht="12.75" customHeight="1">
      <c r="A23" s="137" t="s">
        <v>109</v>
      </c>
      <c r="B23" s="138">
        <v>21880</v>
      </c>
      <c r="C23" s="62">
        <v>-13132</v>
      </c>
      <c r="D23" s="64">
        <v>-37.507140409002631</v>
      </c>
      <c r="E23" s="62">
        <v>-15490</v>
      </c>
      <c r="F23" s="64">
        <v>-41.450361252341452</v>
      </c>
      <c r="G23" s="138">
        <v>9351</v>
      </c>
      <c r="H23" s="62">
        <v>-5536</v>
      </c>
      <c r="I23" s="64">
        <v>-37.186807281520792</v>
      </c>
      <c r="J23" s="62">
        <v>-8063</v>
      </c>
      <c r="K23" s="64">
        <v>-46.301826116917425</v>
      </c>
      <c r="L23" s="138">
        <v>12529</v>
      </c>
      <c r="M23" s="62">
        <v>-7596</v>
      </c>
      <c r="N23" s="64">
        <v>-37.744099378881991</v>
      </c>
      <c r="O23" s="62">
        <v>-7427</v>
      </c>
      <c r="P23" s="64">
        <v>-37.216877129685308</v>
      </c>
    </row>
    <row r="24" spans="1:16" s="45" customFormat="1" ht="12.75" customHeight="1">
      <c r="A24" s="139" t="s">
        <v>110</v>
      </c>
      <c r="B24" s="140">
        <v>41191</v>
      </c>
      <c r="C24" s="66">
        <v>-22267</v>
      </c>
      <c r="D24" s="68">
        <v>-35.089350436509186</v>
      </c>
      <c r="E24" s="66">
        <v>-23989</v>
      </c>
      <c r="F24" s="68">
        <v>-36.804234427738571</v>
      </c>
      <c r="G24" s="140">
        <v>18315</v>
      </c>
      <c r="H24" s="66">
        <v>-9677</v>
      </c>
      <c r="I24" s="68">
        <v>-34.570591597599311</v>
      </c>
      <c r="J24" s="66">
        <v>-12589</v>
      </c>
      <c r="K24" s="68">
        <v>-40.735827077400984</v>
      </c>
      <c r="L24" s="140">
        <v>22876</v>
      </c>
      <c r="M24" s="66">
        <v>-12590</v>
      </c>
      <c r="N24" s="68">
        <v>-35.498787571194946</v>
      </c>
      <c r="O24" s="66">
        <v>-11400</v>
      </c>
      <c r="P24" s="68">
        <v>-33.259423503325941</v>
      </c>
    </row>
    <row r="25" spans="1:16" s="45" customFormat="1" ht="12.75" customHeight="1">
      <c r="A25" s="109" t="s">
        <v>111</v>
      </c>
      <c r="B25" s="110">
        <v>67837</v>
      </c>
      <c r="C25" s="70">
        <v>-21986</v>
      </c>
      <c r="D25" s="72">
        <v>-24.477027042071629</v>
      </c>
      <c r="E25" s="70">
        <v>-22591</v>
      </c>
      <c r="F25" s="72">
        <v>-24.982306365285087</v>
      </c>
      <c r="G25" s="110">
        <v>30399</v>
      </c>
      <c r="H25" s="70">
        <v>-9030</v>
      </c>
      <c r="I25" s="72">
        <v>-22.901924979076313</v>
      </c>
      <c r="J25" s="70">
        <v>-11483</v>
      </c>
      <c r="K25" s="72">
        <v>-27.417506327300512</v>
      </c>
      <c r="L25" s="110">
        <v>37438</v>
      </c>
      <c r="M25" s="70">
        <v>-12956</v>
      </c>
      <c r="N25" s="72">
        <v>-25.709409850379014</v>
      </c>
      <c r="O25" s="70">
        <v>-11108</v>
      </c>
      <c r="P25" s="72">
        <v>-22.881390845795739</v>
      </c>
    </row>
    <row r="26" spans="1:16" s="45" customFormat="1" ht="12.75" customHeight="1">
      <c r="A26" s="139" t="s">
        <v>112</v>
      </c>
      <c r="B26" s="140">
        <v>9445</v>
      </c>
      <c r="C26" s="66">
        <v>-1850</v>
      </c>
      <c r="D26" s="68">
        <v>-16.37892872952634</v>
      </c>
      <c r="E26" s="66">
        <v>-1574</v>
      </c>
      <c r="F26" s="68">
        <v>-14.284417823758961</v>
      </c>
      <c r="G26" s="140">
        <v>4332</v>
      </c>
      <c r="H26" s="66">
        <v>-387</v>
      </c>
      <c r="I26" s="68">
        <v>-8.2008900190718368</v>
      </c>
      <c r="J26" s="66">
        <v>-661</v>
      </c>
      <c r="K26" s="68">
        <v>-13.238533947526538</v>
      </c>
      <c r="L26" s="140">
        <v>5113</v>
      </c>
      <c r="M26" s="66">
        <v>-1463</v>
      </c>
      <c r="N26" s="68">
        <v>-22.247566909975671</v>
      </c>
      <c r="O26" s="66">
        <v>-913</v>
      </c>
      <c r="P26" s="68">
        <v>-15.151012280119483</v>
      </c>
    </row>
    <row r="27" spans="1:16" s="45" customFormat="1" ht="12.75" customHeight="1">
      <c r="A27" s="109" t="s">
        <v>113</v>
      </c>
      <c r="B27" s="110">
        <v>118473</v>
      </c>
      <c r="C27" s="70">
        <v>-46103</v>
      </c>
      <c r="D27" s="72">
        <v>-28.013197550068053</v>
      </c>
      <c r="E27" s="70">
        <v>-48154</v>
      </c>
      <c r="F27" s="72">
        <v>-28.899278028170706</v>
      </c>
      <c r="G27" s="110">
        <v>53046</v>
      </c>
      <c r="H27" s="70">
        <v>-19094</v>
      </c>
      <c r="I27" s="72">
        <v>-26.467978929858607</v>
      </c>
      <c r="J27" s="70">
        <v>-24733</v>
      </c>
      <c r="K27" s="72">
        <v>-31.799071728872832</v>
      </c>
      <c r="L27" s="110">
        <v>65427</v>
      </c>
      <c r="M27" s="70">
        <v>-27009</v>
      </c>
      <c r="N27" s="72">
        <v>-29.219135401791508</v>
      </c>
      <c r="O27" s="70">
        <v>-23421</v>
      </c>
      <c r="P27" s="72">
        <v>-26.360750945434901</v>
      </c>
    </row>
    <row r="28" spans="1:16" s="45" customFormat="1" ht="12.75" customHeight="1">
      <c r="A28" s="141" t="s">
        <v>114</v>
      </c>
      <c r="B28" s="142">
        <v>119072</v>
      </c>
      <c r="C28" s="100">
        <v>-46274</v>
      </c>
      <c r="D28" s="102">
        <v>-27.986162350465086</v>
      </c>
      <c r="E28" s="100">
        <v>-48217</v>
      </c>
      <c r="F28" s="102">
        <v>-28.82257649935142</v>
      </c>
      <c r="G28" s="142">
        <v>53330</v>
      </c>
      <c r="H28" s="100">
        <v>-19135</v>
      </c>
      <c r="I28" s="102">
        <v>-26.40585110053129</v>
      </c>
      <c r="J28" s="100">
        <v>-24748</v>
      </c>
      <c r="K28" s="102">
        <v>-31.696508619585543</v>
      </c>
      <c r="L28" s="142">
        <v>65742</v>
      </c>
      <c r="M28" s="100">
        <v>-27139</v>
      </c>
      <c r="N28" s="102">
        <v>-29.219108321400501</v>
      </c>
      <c r="O28" s="100">
        <v>-23469</v>
      </c>
      <c r="P28" s="102">
        <v>-26.307293943571981</v>
      </c>
    </row>
    <row r="29" spans="1:16" s="45" customFormat="1" ht="15" customHeight="1">
      <c r="A29" s="296" t="s">
        <v>164</v>
      </c>
      <c r="B29" s="296"/>
      <c r="C29" s="296"/>
      <c r="D29" s="296"/>
      <c r="E29" s="296"/>
      <c r="F29" s="296"/>
      <c r="G29" s="296"/>
      <c r="H29" s="296"/>
      <c r="I29" s="296"/>
      <c r="J29" s="296"/>
      <c r="K29" s="296"/>
      <c r="L29" s="296"/>
      <c r="M29" s="296"/>
      <c r="N29" s="296"/>
      <c r="O29" s="296"/>
      <c r="P29" s="296"/>
    </row>
    <row r="30" spans="1:16" s="45" customFormat="1" ht="24.75" customHeight="1">
      <c r="A30" s="90" t="s">
        <v>165</v>
      </c>
      <c r="B30" s="78">
        <v>18784</v>
      </c>
      <c r="C30" s="78">
        <v>-7504</v>
      </c>
      <c r="D30" s="80">
        <v>-28.545343883140596</v>
      </c>
      <c r="E30" s="78">
        <v>-7331</v>
      </c>
      <c r="F30" s="80">
        <v>-28.071989278192611</v>
      </c>
      <c r="G30" s="78">
        <v>8759</v>
      </c>
      <c r="H30" s="78">
        <v>-3239</v>
      </c>
      <c r="I30" s="80">
        <v>-26.996166027671279</v>
      </c>
      <c r="J30" s="78">
        <v>-2485</v>
      </c>
      <c r="K30" s="80">
        <v>-22.100675916044114</v>
      </c>
      <c r="L30" s="78">
        <v>10025</v>
      </c>
      <c r="M30" s="78">
        <v>-4265</v>
      </c>
      <c r="N30" s="80">
        <v>-29.846046186144157</v>
      </c>
      <c r="O30" s="78">
        <v>-4846</v>
      </c>
      <c r="P30" s="80">
        <v>-32.586914128168921</v>
      </c>
    </row>
    <row r="31" spans="1:16" s="45" customFormat="1" ht="12.75" customHeight="1">
      <c r="A31" s="69" t="s">
        <v>98</v>
      </c>
      <c r="B31" s="70">
        <v>275</v>
      </c>
      <c r="C31" s="70">
        <v>-229</v>
      </c>
      <c r="D31" s="72">
        <v>-45.436507936507937</v>
      </c>
      <c r="E31" s="70">
        <v>-492</v>
      </c>
      <c r="F31" s="72">
        <v>-64.146023468057365</v>
      </c>
      <c r="G31" s="70">
        <v>107</v>
      </c>
      <c r="H31" s="70">
        <v>-89</v>
      </c>
      <c r="I31" s="72">
        <v>-45.408163265306122</v>
      </c>
      <c r="J31" s="70">
        <v>-233</v>
      </c>
      <c r="K31" s="72">
        <v>-68.529411764705884</v>
      </c>
      <c r="L31" s="70">
        <v>168</v>
      </c>
      <c r="M31" s="70">
        <v>-140</v>
      </c>
      <c r="N31" s="72">
        <v>-45.454545454545453</v>
      </c>
      <c r="O31" s="70">
        <v>-259</v>
      </c>
      <c r="P31" s="72">
        <v>-60.655737704918032</v>
      </c>
    </row>
    <row r="32" spans="1:16" s="45" customFormat="1" ht="12.75" customHeight="1">
      <c r="A32" s="81" t="s">
        <v>99</v>
      </c>
      <c r="B32" s="66">
        <v>2078</v>
      </c>
      <c r="C32" s="66">
        <v>-1075</v>
      </c>
      <c r="D32" s="68">
        <v>-34.094513162067869</v>
      </c>
      <c r="E32" s="66">
        <v>-1472</v>
      </c>
      <c r="F32" s="68">
        <v>-41.464788732394368</v>
      </c>
      <c r="G32" s="66">
        <v>943</v>
      </c>
      <c r="H32" s="66">
        <v>-428</v>
      </c>
      <c r="I32" s="68">
        <v>-31.218088986141503</v>
      </c>
      <c r="J32" s="66">
        <v>-577</v>
      </c>
      <c r="K32" s="68">
        <v>-37.960526315789473</v>
      </c>
      <c r="L32" s="66">
        <v>1135</v>
      </c>
      <c r="M32" s="66">
        <v>-647</v>
      </c>
      <c r="N32" s="68">
        <v>-36.307519640852973</v>
      </c>
      <c r="O32" s="66">
        <v>-895</v>
      </c>
      <c r="P32" s="68">
        <v>-44.088669950738918</v>
      </c>
    </row>
    <row r="33" spans="1:16" s="45" customFormat="1" ht="12.75" customHeight="1">
      <c r="A33" s="69" t="s">
        <v>100</v>
      </c>
      <c r="B33" s="70">
        <v>3422</v>
      </c>
      <c r="C33" s="70">
        <v>-1693</v>
      </c>
      <c r="D33" s="72">
        <v>-33.098729227761488</v>
      </c>
      <c r="E33" s="70">
        <v>-1584</v>
      </c>
      <c r="F33" s="72">
        <v>-31.642029564522574</v>
      </c>
      <c r="G33" s="70">
        <v>1612</v>
      </c>
      <c r="H33" s="70">
        <v>-782</v>
      </c>
      <c r="I33" s="72">
        <v>-32.66499582289056</v>
      </c>
      <c r="J33" s="70">
        <v>-709</v>
      </c>
      <c r="K33" s="72">
        <v>-30.54717794054287</v>
      </c>
      <c r="L33" s="70">
        <v>1810</v>
      </c>
      <c r="M33" s="70">
        <v>-911</v>
      </c>
      <c r="N33" s="72">
        <v>-33.480338110988605</v>
      </c>
      <c r="O33" s="70">
        <v>-875</v>
      </c>
      <c r="P33" s="72">
        <v>-32.588454376163874</v>
      </c>
    </row>
    <row r="34" spans="1:16" s="45" customFormat="1" ht="12.75" customHeight="1">
      <c r="A34" s="81" t="s">
        <v>101</v>
      </c>
      <c r="B34" s="66">
        <v>2945</v>
      </c>
      <c r="C34" s="66">
        <v>-1121</v>
      </c>
      <c r="D34" s="68">
        <v>-27.570093457943926</v>
      </c>
      <c r="E34" s="66">
        <v>-1258</v>
      </c>
      <c r="F34" s="68">
        <v>-29.931001665477041</v>
      </c>
      <c r="G34" s="66">
        <v>1336</v>
      </c>
      <c r="H34" s="66">
        <v>-525</v>
      </c>
      <c r="I34" s="68">
        <v>-28.210639441160666</v>
      </c>
      <c r="J34" s="66">
        <v>-495</v>
      </c>
      <c r="K34" s="68">
        <v>-27.034407427635173</v>
      </c>
      <c r="L34" s="66">
        <v>1609</v>
      </c>
      <c r="M34" s="66">
        <v>-596</v>
      </c>
      <c r="N34" s="68">
        <v>-27.029478458049887</v>
      </c>
      <c r="O34" s="66">
        <v>-763</v>
      </c>
      <c r="P34" s="68">
        <v>-32.166947723440138</v>
      </c>
    </row>
    <row r="35" spans="1:16" s="45" customFormat="1" ht="12.75" customHeight="1">
      <c r="A35" s="69" t="s">
        <v>102</v>
      </c>
      <c r="B35" s="70">
        <v>2621</v>
      </c>
      <c r="C35" s="70">
        <v>-908</v>
      </c>
      <c r="D35" s="72">
        <v>-25.729668461320486</v>
      </c>
      <c r="E35" s="70">
        <v>-885</v>
      </c>
      <c r="F35" s="72">
        <v>-25.24244152880776</v>
      </c>
      <c r="G35" s="70">
        <v>1191</v>
      </c>
      <c r="H35" s="70">
        <v>-406</v>
      </c>
      <c r="I35" s="72">
        <v>-25.422667501565435</v>
      </c>
      <c r="J35" s="70">
        <v>-261</v>
      </c>
      <c r="K35" s="72">
        <v>-17.975206611570247</v>
      </c>
      <c r="L35" s="70">
        <v>1430</v>
      </c>
      <c r="M35" s="70">
        <v>-502</v>
      </c>
      <c r="N35" s="72">
        <v>-25.983436853002072</v>
      </c>
      <c r="O35" s="70">
        <v>-624</v>
      </c>
      <c r="P35" s="72">
        <v>-30.379746835443036</v>
      </c>
    </row>
    <row r="36" spans="1:16" s="45" customFormat="1" ht="12.75" customHeight="1">
      <c r="A36" s="81" t="s">
        <v>103</v>
      </c>
      <c r="B36" s="66">
        <v>2513</v>
      </c>
      <c r="C36" s="66">
        <v>-833</v>
      </c>
      <c r="D36" s="68">
        <v>-24.89539748953975</v>
      </c>
      <c r="E36" s="66">
        <v>-658</v>
      </c>
      <c r="F36" s="68">
        <v>-20.750551876379692</v>
      </c>
      <c r="G36" s="66">
        <v>1125</v>
      </c>
      <c r="H36" s="66">
        <v>-336</v>
      </c>
      <c r="I36" s="68">
        <v>-22.997946611909651</v>
      </c>
      <c r="J36" s="66">
        <v>-178</v>
      </c>
      <c r="K36" s="68">
        <v>-13.660782808902532</v>
      </c>
      <c r="L36" s="66">
        <v>1388</v>
      </c>
      <c r="M36" s="66">
        <v>-497</v>
      </c>
      <c r="N36" s="68">
        <v>-26.366047745358092</v>
      </c>
      <c r="O36" s="66">
        <v>-480</v>
      </c>
      <c r="P36" s="68">
        <v>-25.695931477516059</v>
      </c>
    </row>
    <row r="37" spans="1:16" s="45" customFormat="1" ht="12.75" customHeight="1">
      <c r="A37" s="69" t="s">
        <v>104</v>
      </c>
      <c r="B37" s="70">
        <v>2017</v>
      </c>
      <c r="C37" s="70">
        <v>-753</v>
      </c>
      <c r="D37" s="72">
        <v>-27.184115523465703</v>
      </c>
      <c r="E37" s="70">
        <v>-493</v>
      </c>
      <c r="F37" s="72">
        <v>-19.641434262948206</v>
      </c>
      <c r="G37" s="70">
        <v>960</v>
      </c>
      <c r="H37" s="70">
        <v>-286</v>
      </c>
      <c r="I37" s="72">
        <v>-22.953451043338685</v>
      </c>
      <c r="J37" s="70">
        <v>-98</v>
      </c>
      <c r="K37" s="72">
        <v>-9.2627599243856338</v>
      </c>
      <c r="L37" s="70">
        <v>1057</v>
      </c>
      <c r="M37" s="70">
        <v>-467</v>
      </c>
      <c r="N37" s="72">
        <v>-30.643044619422572</v>
      </c>
      <c r="O37" s="70">
        <v>-395</v>
      </c>
      <c r="P37" s="72">
        <v>-27.203856749311296</v>
      </c>
    </row>
    <row r="38" spans="1:16" s="45" customFormat="1" ht="12.75" customHeight="1">
      <c r="A38" s="81" t="s">
        <v>105</v>
      </c>
      <c r="B38" s="66">
        <v>1484</v>
      </c>
      <c r="C38" s="66">
        <v>-526</v>
      </c>
      <c r="D38" s="68">
        <v>-26.169154228855721</v>
      </c>
      <c r="E38" s="66">
        <v>-293</v>
      </c>
      <c r="F38" s="68">
        <v>-16.488463702870007</v>
      </c>
      <c r="G38" s="66">
        <v>718</v>
      </c>
      <c r="H38" s="66">
        <v>-251</v>
      </c>
      <c r="I38" s="68">
        <v>-25.90299277605779</v>
      </c>
      <c r="J38" s="66">
        <v>-8</v>
      </c>
      <c r="K38" s="68">
        <v>-1.1019283746556474</v>
      </c>
      <c r="L38" s="66">
        <v>766</v>
      </c>
      <c r="M38" s="66">
        <v>-275</v>
      </c>
      <c r="N38" s="68">
        <v>-26.416906820365032</v>
      </c>
      <c r="O38" s="66">
        <v>-285</v>
      </c>
      <c r="P38" s="68">
        <v>-27.117031398667937</v>
      </c>
    </row>
    <row r="39" spans="1:16" s="45" customFormat="1" ht="12.75" customHeight="1">
      <c r="A39" s="69" t="s">
        <v>106</v>
      </c>
      <c r="B39" s="70">
        <v>920</v>
      </c>
      <c r="C39" s="70">
        <v>-310</v>
      </c>
      <c r="D39" s="72">
        <v>-25.203252032520325</v>
      </c>
      <c r="E39" s="70">
        <v>-178</v>
      </c>
      <c r="F39" s="72">
        <v>-16.211293260473589</v>
      </c>
      <c r="G39" s="70">
        <v>456</v>
      </c>
      <c r="H39" s="70">
        <v>-139</v>
      </c>
      <c r="I39" s="72">
        <v>-23.361344537815125</v>
      </c>
      <c r="J39" s="70">
        <v>28</v>
      </c>
      <c r="K39" s="72">
        <v>6.5420560747663554</v>
      </c>
      <c r="L39" s="70">
        <v>464</v>
      </c>
      <c r="M39" s="70">
        <v>-171</v>
      </c>
      <c r="N39" s="72">
        <v>-26.929133858267715</v>
      </c>
      <c r="O39" s="70">
        <v>-206</v>
      </c>
      <c r="P39" s="72">
        <v>-30.746268656716417</v>
      </c>
    </row>
    <row r="40" spans="1:16" s="45" customFormat="1" ht="12.75" customHeight="1">
      <c r="A40" s="81" t="s">
        <v>107</v>
      </c>
      <c r="B40" s="66">
        <v>411</v>
      </c>
      <c r="C40" s="66">
        <v>-37</v>
      </c>
      <c r="D40" s="68">
        <v>-8.2589285714285712</v>
      </c>
      <c r="E40" s="66">
        <v>-18</v>
      </c>
      <c r="F40" s="68">
        <v>-4.1958041958041958</v>
      </c>
      <c r="G40" s="66">
        <v>250</v>
      </c>
      <c r="H40" s="66">
        <v>8</v>
      </c>
      <c r="I40" s="68">
        <v>3.3057851239669422</v>
      </c>
      <c r="J40" s="66">
        <v>37</v>
      </c>
      <c r="K40" s="68">
        <v>17.370892018779344</v>
      </c>
      <c r="L40" s="66">
        <v>161</v>
      </c>
      <c r="M40" s="66">
        <v>-45</v>
      </c>
      <c r="N40" s="68">
        <v>-21.844660194174757</v>
      </c>
      <c r="O40" s="66">
        <v>-55</v>
      </c>
      <c r="P40" s="68">
        <v>-25.462962962962962</v>
      </c>
    </row>
    <row r="41" spans="1:16" s="45" customFormat="1" ht="12.75" customHeight="1">
      <c r="A41" s="69" t="s">
        <v>108</v>
      </c>
      <c r="B41" s="70">
        <v>98</v>
      </c>
      <c r="C41" s="70">
        <v>-19</v>
      </c>
      <c r="D41" s="72">
        <v>-16.239316239316238</v>
      </c>
      <c r="E41" s="70">
        <v>0</v>
      </c>
      <c r="F41" s="72">
        <v>0</v>
      </c>
      <c r="G41" s="70">
        <v>61</v>
      </c>
      <c r="H41" s="70">
        <v>-5</v>
      </c>
      <c r="I41" s="72">
        <v>-7.5757575757575761</v>
      </c>
      <c r="J41" s="70">
        <v>9</v>
      </c>
      <c r="K41" s="72">
        <v>17.307692307692307</v>
      </c>
      <c r="L41" s="70">
        <v>37</v>
      </c>
      <c r="M41" s="70">
        <v>-14</v>
      </c>
      <c r="N41" s="72">
        <v>-27.450980392156861</v>
      </c>
      <c r="O41" s="70">
        <v>-9</v>
      </c>
      <c r="P41" s="72">
        <v>-19.565217391304348</v>
      </c>
    </row>
    <row r="42" spans="1:16" s="45" customFormat="1" ht="12.75" customHeight="1">
      <c r="A42" s="137" t="s">
        <v>109</v>
      </c>
      <c r="B42" s="138">
        <v>2353</v>
      </c>
      <c r="C42" s="62">
        <v>-1304</v>
      </c>
      <c r="D42" s="64">
        <v>-35.657642876674871</v>
      </c>
      <c r="E42" s="62">
        <v>-1964</v>
      </c>
      <c r="F42" s="64">
        <v>-45.494556404910817</v>
      </c>
      <c r="G42" s="138">
        <v>1050</v>
      </c>
      <c r="H42" s="62">
        <v>-517</v>
      </c>
      <c r="I42" s="64">
        <v>-32.992980216975113</v>
      </c>
      <c r="J42" s="62">
        <v>-810</v>
      </c>
      <c r="K42" s="64">
        <v>-43.548387096774192</v>
      </c>
      <c r="L42" s="138">
        <v>1303</v>
      </c>
      <c r="M42" s="62">
        <v>-787</v>
      </c>
      <c r="N42" s="64">
        <v>-37.655502392344495</v>
      </c>
      <c r="O42" s="62">
        <v>-1154</v>
      </c>
      <c r="P42" s="64">
        <v>-46.967846967846967</v>
      </c>
    </row>
    <row r="43" spans="1:16" s="45" customFormat="1" ht="12.75" customHeight="1">
      <c r="A43" s="139" t="s">
        <v>110</v>
      </c>
      <c r="B43" s="140">
        <v>5775</v>
      </c>
      <c r="C43" s="66">
        <v>-2997</v>
      </c>
      <c r="D43" s="68">
        <v>-34.165526675786595</v>
      </c>
      <c r="E43" s="66">
        <v>-3548</v>
      </c>
      <c r="F43" s="68">
        <v>-38.056419607422505</v>
      </c>
      <c r="G43" s="140">
        <v>2662</v>
      </c>
      <c r="H43" s="66">
        <v>-1299</v>
      </c>
      <c r="I43" s="68">
        <v>-32.794748800807874</v>
      </c>
      <c r="J43" s="66">
        <v>-1519</v>
      </c>
      <c r="K43" s="68">
        <v>-36.331021286773499</v>
      </c>
      <c r="L43" s="140">
        <v>3113</v>
      </c>
      <c r="M43" s="66">
        <v>-1698</v>
      </c>
      <c r="N43" s="68">
        <v>-35.294117647058826</v>
      </c>
      <c r="O43" s="66">
        <v>-2029</v>
      </c>
      <c r="P43" s="68">
        <v>-39.459354336833918</v>
      </c>
    </row>
    <row r="44" spans="1:16" s="45" customFormat="1" ht="12.75" customHeight="1">
      <c r="A44" s="109" t="s">
        <v>111</v>
      </c>
      <c r="B44" s="110">
        <v>11580</v>
      </c>
      <c r="C44" s="70">
        <v>-4141</v>
      </c>
      <c r="D44" s="72">
        <v>-26.340563577380575</v>
      </c>
      <c r="E44" s="70">
        <v>-3587</v>
      </c>
      <c r="F44" s="72">
        <v>-23.65002966967759</v>
      </c>
      <c r="G44" s="110">
        <v>5330</v>
      </c>
      <c r="H44" s="70">
        <v>-1804</v>
      </c>
      <c r="I44" s="72">
        <v>-25.287356321839081</v>
      </c>
      <c r="J44" s="70">
        <v>-1040</v>
      </c>
      <c r="K44" s="72">
        <v>-16.326530612244898</v>
      </c>
      <c r="L44" s="110">
        <v>6250</v>
      </c>
      <c r="M44" s="70">
        <v>-2337</v>
      </c>
      <c r="N44" s="72">
        <v>-27.215558402235938</v>
      </c>
      <c r="O44" s="70">
        <v>-2547</v>
      </c>
      <c r="P44" s="72">
        <v>-28.953052176878483</v>
      </c>
    </row>
    <row r="45" spans="1:16" s="45" customFormat="1" ht="12.75" customHeight="1">
      <c r="A45" s="139" t="s">
        <v>112</v>
      </c>
      <c r="B45" s="140">
        <v>1331</v>
      </c>
      <c r="C45" s="66">
        <v>-347</v>
      </c>
      <c r="D45" s="68">
        <v>-20.679380214541119</v>
      </c>
      <c r="E45" s="66">
        <v>-196</v>
      </c>
      <c r="F45" s="68">
        <v>-12.835625409299279</v>
      </c>
      <c r="G45" s="140">
        <v>706</v>
      </c>
      <c r="H45" s="66">
        <v>-131</v>
      </c>
      <c r="I45" s="68">
        <v>-15.651135005973716</v>
      </c>
      <c r="J45" s="66">
        <v>65</v>
      </c>
      <c r="K45" s="68">
        <v>10.140405616224649</v>
      </c>
      <c r="L45" s="140">
        <v>625</v>
      </c>
      <c r="M45" s="66">
        <v>-216</v>
      </c>
      <c r="N45" s="68">
        <v>-25.68370986920333</v>
      </c>
      <c r="O45" s="66">
        <v>-261</v>
      </c>
      <c r="P45" s="68">
        <v>-29.458239277652371</v>
      </c>
    </row>
    <row r="46" spans="1:16" s="45" customFormat="1" ht="12.75" customHeight="1">
      <c r="A46" s="109" t="s">
        <v>113</v>
      </c>
      <c r="B46" s="110">
        <v>18686</v>
      </c>
      <c r="C46" s="70">
        <v>-7485</v>
      </c>
      <c r="D46" s="72">
        <v>-28.600359176187382</v>
      </c>
      <c r="E46" s="70">
        <v>-7331</v>
      </c>
      <c r="F46" s="72">
        <v>-28.177729945804668</v>
      </c>
      <c r="G46" s="110">
        <v>8698</v>
      </c>
      <c r="H46" s="70">
        <v>-3234</v>
      </c>
      <c r="I46" s="72">
        <v>-27.103586992960107</v>
      </c>
      <c r="J46" s="70">
        <v>-2494</v>
      </c>
      <c r="K46" s="72">
        <v>-22.283774124374553</v>
      </c>
      <c r="L46" s="110">
        <v>9988</v>
      </c>
      <c r="M46" s="70">
        <v>-4251</v>
      </c>
      <c r="N46" s="72">
        <v>-29.854624622515626</v>
      </c>
      <c r="O46" s="70">
        <v>-4837</v>
      </c>
      <c r="P46" s="72">
        <v>-32.627318718381112</v>
      </c>
    </row>
    <row r="47" spans="1:16" s="45" customFormat="1" ht="12.75" customHeight="1">
      <c r="A47" s="141" t="s">
        <v>114</v>
      </c>
      <c r="B47" s="142">
        <v>18784</v>
      </c>
      <c r="C47" s="100">
        <v>-7504</v>
      </c>
      <c r="D47" s="102">
        <v>-28.545343883140596</v>
      </c>
      <c r="E47" s="100">
        <v>-7331</v>
      </c>
      <c r="F47" s="102">
        <v>-28.071989278192611</v>
      </c>
      <c r="G47" s="142">
        <v>8759</v>
      </c>
      <c r="H47" s="100">
        <v>-3239</v>
      </c>
      <c r="I47" s="102">
        <v>-26.996166027671279</v>
      </c>
      <c r="J47" s="100">
        <v>-2485</v>
      </c>
      <c r="K47" s="102">
        <v>-22.100675916044114</v>
      </c>
      <c r="L47" s="142">
        <v>10025</v>
      </c>
      <c r="M47" s="100">
        <v>-4265</v>
      </c>
      <c r="N47" s="102">
        <v>-29.846046186144157</v>
      </c>
      <c r="O47" s="100">
        <v>-4846</v>
      </c>
      <c r="P47" s="102">
        <v>-32.586914128168921</v>
      </c>
    </row>
    <row r="48" spans="1:16" s="45" customFormat="1" ht="15" customHeight="1">
      <c r="A48" s="296" t="s">
        <v>166</v>
      </c>
      <c r="B48" s="296"/>
      <c r="C48" s="296"/>
      <c r="D48" s="296"/>
      <c r="E48" s="296"/>
      <c r="F48" s="296"/>
      <c r="G48" s="296"/>
      <c r="H48" s="296"/>
      <c r="I48" s="296"/>
      <c r="J48" s="296"/>
      <c r="K48" s="296"/>
      <c r="L48" s="296"/>
      <c r="M48" s="296"/>
      <c r="N48" s="296"/>
      <c r="O48" s="296"/>
      <c r="P48" s="296"/>
    </row>
    <row r="49" spans="1:16" s="45" customFormat="1" ht="24" customHeight="1">
      <c r="A49" s="90" t="s">
        <v>167</v>
      </c>
      <c r="B49" s="78">
        <v>100288</v>
      </c>
      <c r="C49" s="78">
        <v>-38770</v>
      </c>
      <c r="D49" s="80">
        <v>-27.880452760718548</v>
      </c>
      <c r="E49" s="78">
        <v>-40886</v>
      </c>
      <c r="F49" s="80">
        <v>-28.961423491577769</v>
      </c>
      <c r="G49" s="78">
        <v>44571</v>
      </c>
      <c r="H49" s="78">
        <v>-15896</v>
      </c>
      <c r="I49" s="80">
        <v>-26.288719466816612</v>
      </c>
      <c r="J49" s="78">
        <v>-22263</v>
      </c>
      <c r="K49" s="80">
        <v>-33.310889666935992</v>
      </c>
      <c r="L49" s="78">
        <v>55717</v>
      </c>
      <c r="M49" s="78">
        <v>-22874</v>
      </c>
      <c r="N49" s="80">
        <v>-29.105113817103739</v>
      </c>
      <c r="O49" s="78">
        <v>-18623</v>
      </c>
      <c r="P49" s="80">
        <v>-25.051116491794456</v>
      </c>
    </row>
    <row r="50" spans="1:16" s="45" customFormat="1" ht="12.75" customHeight="1">
      <c r="A50" s="69" t="s">
        <v>98</v>
      </c>
      <c r="B50" s="70">
        <v>3914</v>
      </c>
      <c r="C50" s="70">
        <v>-2932</v>
      </c>
      <c r="D50" s="72">
        <v>-42.827928717499269</v>
      </c>
      <c r="E50" s="70">
        <v>-3508</v>
      </c>
      <c r="F50" s="72">
        <v>-47.264888170304502</v>
      </c>
      <c r="G50" s="70">
        <v>1449</v>
      </c>
      <c r="H50" s="70">
        <v>-1070</v>
      </c>
      <c r="I50" s="72">
        <v>-42.477173481540291</v>
      </c>
      <c r="J50" s="70">
        <v>-1750</v>
      </c>
      <c r="K50" s="72">
        <v>-54.704595185995622</v>
      </c>
      <c r="L50" s="70">
        <v>2465</v>
      </c>
      <c r="M50" s="70">
        <v>-1862</v>
      </c>
      <c r="N50" s="72">
        <v>-43.032123873353363</v>
      </c>
      <c r="O50" s="70">
        <v>-1758</v>
      </c>
      <c r="P50" s="72">
        <v>-41.62917357328913</v>
      </c>
    </row>
    <row r="51" spans="1:16" s="45" customFormat="1" ht="12.75" customHeight="1">
      <c r="A51" s="81" t="s">
        <v>99</v>
      </c>
      <c r="B51" s="66">
        <v>15613</v>
      </c>
      <c r="C51" s="66">
        <v>-8896</v>
      </c>
      <c r="D51" s="68">
        <v>-36.296870537353627</v>
      </c>
      <c r="E51" s="66">
        <v>-10018</v>
      </c>
      <c r="F51" s="68">
        <v>-39.085482423627639</v>
      </c>
      <c r="G51" s="66">
        <v>6852</v>
      </c>
      <c r="H51" s="66">
        <v>-3949</v>
      </c>
      <c r="I51" s="68">
        <v>-36.561429497268769</v>
      </c>
      <c r="J51" s="66">
        <v>-5503</v>
      </c>
      <c r="K51" s="68">
        <v>-44.540671792796438</v>
      </c>
      <c r="L51" s="66">
        <v>8761</v>
      </c>
      <c r="M51" s="66">
        <v>-4947</v>
      </c>
      <c r="N51" s="68">
        <v>-36.088415523781734</v>
      </c>
      <c r="O51" s="66">
        <v>-4515</v>
      </c>
      <c r="P51" s="68">
        <v>-34.008737571557695</v>
      </c>
    </row>
    <row r="52" spans="1:16" s="45" customFormat="1" ht="12.75" customHeight="1">
      <c r="A52" s="69" t="s">
        <v>100</v>
      </c>
      <c r="B52" s="70">
        <v>15889</v>
      </c>
      <c r="C52" s="70">
        <v>-7442</v>
      </c>
      <c r="D52" s="72">
        <v>-31.897475461831899</v>
      </c>
      <c r="E52" s="70">
        <v>-6915</v>
      </c>
      <c r="F52" s="72">
        <v>-30.323627433783546</v>
      </c>
      <c r="G52" s="70">
        <v>7352</v>
      </c>
      <c r="H52" s="70">
        <v>-3359</v>
      </c>
      <c r="I52" s="72">
        <v>-31.360283820371581</v>
      </c>
      <c r="J52" s="70">
        <v>-3817</v>
      </c>
      <c r="K52" s="72">
        <v>-34.17494851822007</v>
      </c>
      <c r="L52" s="70">
        <v>8537</v>
      </c>
      <c r="M52" s="70">
        <v>-4083</v>
      </c>
      <c r="N52" s="72">
        <v>-32.353407290015845</v>
      </c>
      <c r="O52" s="70">
        <v>-3098</v>
      </c>
      <c r="P52" s="72">
        <v>-26.626557799742159</v>
      </c>
    </row>
    <row r="53" spans="1:16" s="45" customFormat="1" ht="12.75" customHeight="1">
      <c r="A53" s="81" t="s">
        <v>101</v>
      </c>
      <c r="B53" s="66">
        <v>12997</v>
      </c>
      <c r="C53" s="66">
        <v>-4894</v>
      </c>
      <c r="D53" s="68">
        <v>-27.354535800122967</v>
      </c>
      <c r="E53" s="66">
        <v>-4346</v>
      </c>
      <c r="F53" s="68">
        <v>-25.059101654846337</v>
      </c>
      <c r="G53" s="66">
        <v>5552</v>
      </c>
      <c r="H53" s="66">
        <v>-2262</v>
      </c>
      <c r="I53" s="68">
        <v>-28.948041975940619</v>
      </c>
      <c r="J53" s="66">
        <v>-2471</v>
      </c>
      <c r="K53" s="68">
        <v>-30.798953010095975</v>
      </c>
      <c r="L53" s="66">
        <v>7445</v>
      </c>
      <c r="M53" s="66">
        <v>-2632</v>
      </c>
      <c r="N53" s="68">
        <v>-26.118884588667264</v>
      </c>
      <c r="O53" s="66">
        <v>-1875</v>
      </c>
      <c r="P53" s="68">
        <v>-20.11802575107296</v>
      </c>
    </row>
    <row r="54" spans="1:16" s="45" customFormat="1" ht="12.75" customHeight="1">
      <c r="A54" s="69" t="s">
        <v>102</v>
      </c>
      <c r="B54" s="70">
        <v>11764</v>
      </c>
      <c r="C54" s="70">
        <v>-4034</v>
      </c>
      <c r="D54" s="72">
        <v>-25.534877832637044</v>
      </c>
      <c r="E54" s="70">
        <v>-4556</v>
      </c>
      <c r="F54" s="72">
        <v>-27.916666666666668</v>
      </c>
      <c r="G54" s="70">
        <v>5177</v>
      </c>
      <c r="H54" s="70">
        <v>-1565</v>
      </c>
      <c r="I54" s="72">
        <v>-23.212696529219816</v>
      </c>
      <c r="J54" s="70">
        <v>-2403</v>
      </c>
      <c r="K54" s="72">
        <v>-31.701846965699207</v>
      </c>
      <c r="L54" s="70">
        <v>6587</v>
      </c>
      <c r="M54" s="70">
        <v>-2469</v>
      </c>
      <c r="N54" s="72">
        <v>-27.2636925795053</v>
      </c>
      <c r="O54" s="70">
        <v>-2153</v>
      </c>
      <c r="P54" s="72">
        <v>-24.633867276887873</v>
      </c>
    </row>
    <row r="55" spans="1:16" s="45" customFormat="1" ht="12.75" customHeight="1">
      <c r="A55" s="81" t="s">
        <v>103</v>
      </c>
      <c r="B55" s="66">
        <v>12591</v>
      </c>
      <c r="C55" s="66">
        <v>-3711</v>
      </c>
      <c r="D55" s="68">
        <v>-22.764078027235922</v>
      </c>
      <c r="E55" s="66">
        <v>-4103</v>
      </c>
      <c r="F55" s="68">
        <v>-24.577692584161973</v>
      </c>
      <c r="G55" s="66">
        <v>5559</v>
      </c>
      <c r="H55" s="66">
        <v>-1508</v>
      </c>
      <c r="I55" s="68">
        <v>-21.338616103014008</v>
      </c>
      <c r="J55" s="66">
        <v>-2313</v>
      </c>
      <c r="K55" s="68">
        <v>-29.382621951219512</v>
      </c>
      <c r="L55" s="66">
        <v>7032</v>
      </c>
      <c r="M55" s="66">
        <v>-2203</v>
      </c>
      <c r="N55" s="68">
        <v>-23.854899837574447</v>
      </c>
      <c r="O55" s="66">
        <v>-1790</v>
      </c>
      <c r="P55" s="68">
        <v>-20.290183631829517</v>
      </c>
    </row>
    <row r="56" spans="1:16" s="45" customFormat="1" ht="12.75" customHeight="1">
      <c r="A56" s="69" t="s">
        <v>104</v>
      </c>
      <c r="B56" s="70">
        <v>10573</v>
      </c>
      <c r="C56" s="70">
        <v>-3108</v>
      </c>
      <c r="D56" s="72">
        <v>-22.717637599590674</v>
      </c>
      <c r="E56" s="70">
        <v>-3456</v>
      </c>
      <c r="F56" s="72">
        <v>-24.634685294746596</v>
      </c>
      <c r="G56" s="70">
        <v>4957</v>
      </c>
      <c r="H56" s="70">
        <v>-1080</v>
      </c>
      <c r="I56" s="72">
        <v>-17.889680304787145</v>
      </c>
      <c r="J56" s="70">
        <v>-1799</v>
      </c>
      <c r="K56" s="72">
        <v>-26.62818235642392</v>
      </c>
      <c r="L56" s="70">
        <v>5616</v>
      </c>
      <c r="M56" s="70">
        <v>-2028</v>
      </c>
      <c r="N56" s="72">
        <v>-26.530612244897959</v>
      </c>
      <c r="O56" s="70">
        <v>-1657</v>
      </c>
      <c r="P56" s="72">
        <v>-22.782895641413447</v>
      </c>
    </row>
    <row r="57" spans="1:16" s="45" customFormat="1" ht="12.75" customHeight="1">
      <c r="A57" s="81" t="s">
        <v>105</v>
      </c>
      <c r="B57" s="66">
        <v>8332</v>
      </c>
      <c r="C57" s="66">
        <v>-2098</v>
      </c>
      <c r="D57" s="68">
        <v>-20.115052732502399</v>
      </c>
      <c r="E57" s="66">
        <v>-2543</v>
      </c>
      <c r="F57" s="68">
        <v>-23.383908045977012</v>
      </c>
      <c r="G57" s="66">
        <v>3824</v>
      </c>
      <c r="H57" s="66">
        <v>-811</v>
      </c>
      <c r="I57" s="68">
        <v>-17.49730312837109</v>
      </c>
      <c r="J57" s="66">
        <v>-1457</v>
      </c>
      <c r="K57" s="68">
        <v>-27.589471690967621</v>
      </c>
      <c r="L57" s="66">
        <v>4508</v>
      </c>
      <c r="M57" s="66">
        <v>-1287</v>
      </c>
      <c r="N57" s="68">
        <v>-22.208800690250214</v>
      </c>
      <c r="O57" s="66">
        <v>-1086</v>
      </c>
      <c r="P57" s="68">
        <v>-19.413657490168038</v>
      </c>
    </row>
    <row r="58" spans="1:16" s="45" customFormat="1" ht="12.75" customHeight="1">
      <c r="A58" s="69" t="s">
        <v>106</v>
      </c>
      <c r="B58" s="70">
        <v>5683</v>
      </c>
      <c r="C58" s="70">
        <v>-1065</v>
      </c>
      <c r="D58" s="72">
        <v>-15.78245406046236</v>
      </c>
      <c r="E58" s="70">
        <v>-1180</v>
      </c>
      <c r="F58" s="72">
        <v>-17.19364709310797</v>
      </c>
      <c r="G58" s="70">
        <v>2615</v>
      </c>
      <c r="H58" s="70">
        <v>-189</v>
      </c>
      <c r="I58" s="72">
        <v>-6.7403708987161197</v>
      </c>
      <c r="J58" s="70">
        <v>-617</v>
      </c>
      <c r="K58" s="72">
        <v>-19.090346534653467</v>
      </c>
      <c r="L58" s="70">
        <v>3068</v>
      </c>
      <c r="M58" s="70">
        <v>-876</v>
      </c>
      <c r="N58" s="72">
        <v>-22.210953346855984</v>
      </c>
      <c r="O58" s="70">
        <v>-563</v>
      </c>
      <c r="P58" s="72">
        <v>-15.505370421371524</v>
      </c>
    </row>
    <row r="59" spans="1:16" s="45" customFormat="1" ht="12.75" customHeight="1">
      <c r="A59" s="81" t="s">
        <v>107</v>
      </c>
      <c r="B59" s="66">
        <v>2431</v>
      </c>
      <c r="C59" s="66">
        <v>-438</v>
      </c>
      <c r="D59" s="68">
        <v>-15.26664342976647</v>
      </c>
      <c r="E59" s="66">
        <v>-198</v>
      </c>
      <c r="F59" s="68">
        <v>-7.531380753138075</v>
      </c>
      <c r="G59" s="66">
        <v>1011</v>
      </c>
      <c r="H59" s="66">
        <v>-67</v>
      </c>
      <c r="I59" s="68">
        <v>-6.2152133580705007</v>
      </c>
      <c r="J59" s="66">
        <v>-109</v>
      </c>
      <c r="K59" s="68">
        <v>-9.7321428571428577</v>
      </c>
      <c r="L59" s="66">
        <v>1420</v>
      </c>
      <c r="M59" s="66">
        <v>-371</v>
      </c>
      <c r="N59" s="68">
        <v>-20.714684533780012</v>
      </c>
      <c r="O59" s="66">
        <v>-89</v>
      </c>
      <c r="P59" s="68">
        <v>-5.8979456593770712</v>
      </c>
    </row>
    <row r="60" spans="1:16" s="45" customFormat="1" ht="12.75" customHeight="1">
      <c r="A60" s="69" t="s">
        <v>108</v>
      </c>
      <c r="B60" s="70">
        <v>501</v>
      </c>
      <c r="C60" s="70">
        <v>-152</v>
      </c>
      <c r="D60" s="72">
        <v>-23.277182235834609</v>
      </c>
      <c r="E60" s="70">
        <v>-63</v>
      </c>
      <c r="F60" s="72">
        <v>-11.170212765957446</v>
      </c>
      <c r="G60" s="70">
        <v>223</v>
      </c>
      <c r="H60" s="70">
        <v>-36</v>
      </c>
      <c r="I60" s="72">
        <v>-13.8996138996139</v>
      </c>
      <c r="J60" s="70">
        <v>-24</v>
      </c>
      <c r="K60" s="72">
        <v>-9.7165991902834001</v>
      </c>
      <c r="L60" s="70">
        <v>278</v>
      </c>
      <c r="M60" s="70">
        <v>-116</v>
      </c>
      <c r="N60" s="72">
        <v>-29.441624365482234</v>
      </c>
      <c r="O60" s="70">
        <v>-39</v>
      </c>
      <c r="P60" s="72">
        <v>-12.302839116719243</v>
      </c>
    </row>
    <row r="61" spans="1:16" s="45" customFormat="1" ht="12.75" customHeight="1">
      <c r="A61" s="137" t="s">
        <v>109</v>
      </c>
      <c r="B61" s="138">
        <v>19527</v>
      </c>
      <c r="C61" s="62">
        <v>-11828</v>
      </c>
      <c r="D61" s="64">
        <v>-37.722851219901131</v>
      </c>
      <c r="E61" s="62">
        <v>-13526</v>
      </c>
      <c r="F61" s="64">
        <v>-40.922155326294131</v>
      </c>
      <c r="G61" s="138">
        <v>8301</v>
      </c>
      <c r="H61" s="62">
        <v>-5019</v>
      </c>
      <c r="I61" s="64">
        <v>-37.68018018018018</v>
      </c>
      <c r="J61" s="62">
        <v>-7253</v>
      </c>
      <c r="K61" s="64">
        <v>-46.631091680596633</v>
      </c>
      <c r="L61" s="138">
        <v>11226</v>
      </c>
      <c r="M61" s="62">
        <v>-6809</v>
      </c>
      <c r="N61" s="64">
        <v>-37.754366509564733</v>
      </c>
      <c r="O61" s="62">
        <v>-6273</v>
      </c>
      <c r="P61" s="64">
        <v>-35.847762729298815</v>
      </c>
    </row>
    <row r="62" spans="1:16" s="45" customFormat="1" ht="12.75" customHeight="1">
      <c r="A62" s="139" t="s">
        <v>110</v>
      </c>
      <c r="B62" s="140">
        <v>35416</v>
      </c>
      <c r="C62" s="66">
        <v>-19270</v>
      </c>
      <c r="D62" s="68">
        <v>-35.237537943897891</v>
      </c>
      <c r="E62" s="66">
        <v>-20441</v>
      </c>
      <c r="F62" s="68">
        <v>-36.595234258911148</v>
      </c>
      <c r="G62" s="140">
        <v>15653</v>
      </c>
      <c r="H62" s="66">
        <v>-8378</v>
      </c>
      <c r="I62" s="68">
        <v>-34.863301568806961</v>
      </c>
      <c r="J62" s="66">
        <v>-11070</v>
      </c>
      <c r="K62" s="68">
        <v>-41.424989709239235</v>
      </c>
      <c r="L62" s="140">
        <v>19763</v>
      </c>
      <c r="M62" s="66">
        <v>-10892</v>
      </c>
      <c r="N62" s="68">
        <v>-35.530908497798073</v>
      </c>
      <c r="O62" s="66">
        <v>-9371</v>
      </c>
      <c r="P62" s="68">
        <v>-32.165167845129403</v>
      </c>
    </row>
    <row r="63" spans="1:16" s="45" customFormat="1" ht="12.75" customHeight="1">
      <c r="A63" s="109" t="s">
        <v>111</v>
      </c>
      <c r="B63" s="110">
        <v>56257</v>
      </c>
      <c r="C63" s="70">
        <v>-17845</v>
      </c>
      <c r="D63" s="72">
        <v>-24.081671209953846</v>
      </c>
      <c r="E63" s="70">
        <v>-19004</v>
      </c>
      <c r="F63" s="72">
        <v>-25.25079390388116</v>
      </c>
      <c r="G63" s="110">
        <v>25069</v>
      </c>
      <c r="H63" s="70">
        <v>-7226</v>
      </c>
      <c r="I63" s="72">
        <v>-22.374980647159003</v>
      </c>
      <c r="J63" s="70">
        <v>-10443</v>
      </c>
      <c r="K63" s="72">
        <v>-29.40696102725839</v>
      </c>
      <c r="L63" s="110">
        <v>31188</v>
      </c>
      <c r="M63" s="70">
        <v>-10619</v>
      </c>
      <c r="N63" s="72">
        <v>-25.400052622766523</v>
      </c>
      <c r="O63" s="70">
        <v>-8561</v>
      </c>
      <c r="P63" s="72">
        <v>-21.5376487458804</v>
      </c>
    </row>
    <row r="64" spans="1:16" s="45" customFormat="1" ht="12.75" customHeight="1">
      <c r="A64" s="139" t="s">
        <v>112</v>
      </c>
      <c r="B64" s="140">
        <v>8114</v>
      </c>
      <c r="C64" s="66">
        <v>-1503</v>
      </c>
      <c r="D64" s="68">
        <v>-15.628574399500884</v>
      </c>
      <c r="E64" s="66">
        <v>-1378</v>
      </c>
      <c r="F64" s="68">
        <v>-14.517488411293721</v>
      </c>
      <c r="G64" s="140">
        <v>3626</v>
      </c>
      <c r="H64" s="66">
        <v>-256</v>
      </c>
      <c r="I64" s="68">
        <v>-6.5945388974755277</v>
      </c>
      <c r="J64" s="66">
        <v>-726</v>
      </c>
      <c r="K64" s="68">
        <v>-16.681985294117649</v>
      </c>
      <c r="L64" s="140">
        <v>4488</v>
      </c>
      <c r="M64" s="66">
        <v>-1247</v>
      </c>
      <c r="N64" s="68">
        <v>-21.743679163034002</v>
      </c>
      <c r="O64" s="66">
        <v>-652</v>
      </c>
      <c r="P64" s="68">
        <v>-12.684824902723735</v>
      </c>
    </row>
    <row r="65" spans="1:16" s="45" customFormat="1" ht="12.75" customHeight="1">
      <c r="A65" s="109" t="s">
        <v>113</v>
      </c>
      <c r="B65" s="110">
        <v>99787</v>
      </c>
      <c r="C65" s="70">
        <v>-38618</v>
      </c>
      <c r="D65" s="72">
        <v>-27.902171164336547</v>
      </c>
      <c r="E65" s="70">
        <v>-40823</v>
      </c>
      <c r="F65" s="72">
        <v>-29.03278571936562</v>
      </c>
      <c r="G65" s="110">
        <v>44348</v>
      </c>
      <c r="H65" s="70">
        <v>-15860</v>
      </c>
      <c r="I65" s="72">
        <v>-26.342014350252459</v>
      </c>
      <c r="J65" s="70">
        <v>-22239</v>
      </c>
      <c r="K65" s="72">
        <v>-33.398411101266014</v>
      </c>
      <c r="L65" s="110">
        <v>55439</v>
      </c>
      <c r="M65" s="70">
        <v>-22758</v>
      </c>
      <c r="N65" s="72">
        <v>-29.103418289704209</v>
      </c>
      <c r="O65" s="70">
        <v>-18584</v>
      </c>
      <c r="P65" s="72">
        <v>-25.105710387312051</v>
      </c>
    </row>
    <row r="66" spans="1:16" s="45" customFormat="1" ht="12.75" customHeight="1">
      <c r="A66" s="141" t="s">
        <v>114</v>
      </c>
      <c r="B66" s="142">
        <v>100288</v>
      </c>
      <c r="C66" s="100">
        <v>-38770</v>
      </c>
      <c r="D66" s="102">
        <v>-27.880452760718548</v>
      </c>
      <c r="E66" s="100">
        <v>-40886</v>
      </c>
      <c r="F66" s="102">
        <v>-28.961423491577769</v>
      </c>
      <c r="G66" s="142">
        <v>44571</v>
      </c>
      <c r="H66" s="100">
        <v>-15896</v>
      </c>
      <c r="I66" s="102">
        <v>-26.288719466816612</v>
      </c>
      <c r="J66" s="100">
        <v>-22263</v>
      </c>
      <c r="K66" s="102">
        <v>-33.310889666935992</v>
      </c>
      <c r="L66" s="142">
        <v>55717</v>
      </c>
      <c r="M66" s="100">
        <v>-22874</v>
      </c>
      <c r="N66" s="102">
        <v>-29.105113817103739</v>
      </c>
      <c r="O66" s="100">
        <v>-18623</v>
      </c>
      <c r="P66" s="102">
        <v>-25.051116491794456</v>
      </c>
    </row>
    <row r="67" spans="1:16" s="45" customFormat="1" ht="12.75" customHeight="1">
      <c r="A67" s="132"/>
      <c r="B67" s="133"/>
      <c r="C67" s="133"/>
      <c r="D67" s="133"/>
      <c r="E67" s="133"/>
      <c r="F67" s="133"/>
      <c r="G67" s="133"/>
      <c r="H67" s="133"/>
      <c r="I67" s="133"/>
      <c r="J67" s="133"/>
      <c r="K67" s="133"/>
      <c r="L67" s="133"/>
      <c r="M67" s="133"/>
      <c r="N67" s="133"/>
      <c r="O67" s="133"/>
      <c r="P67" s="133"/>
    </row>
    <row r="68" spans="1:16" s="26" customFormat="1" ht="12.75">
      <c r="A68" s="120" t="s">
        <v>152</v>
      </c>
      <c r="B68" s="120"/>
      <c r="C68" s="120"/>
      <c r="D68" s="120"/>
      <c r="E68" s="120"/>
      <c r="F68" s="120"/>
      <c r="G68" s="120"/>
      <c r="H68" s="120"/>
      <c r="I68" s="120"/>
      <c r="J68" s="120"/>
      <c r="K68" s="120"/>
      <c r="L68" s="120"/>
      <c r="M68" s="120"/>
      <c r="N68" s="120"/>
      <c r="O68" s="120"/>
      <c r="P68" s="120"/>
    </row>
    <row r="69" spans="1:16" s="26" customFormat="1" ht="12.75">
      <c r="A69" s="120"/>
      <c r="B69" s="120"/>
      <c r="C69" s="121"/>
      <c r="D69" s="122"/>
      <c r="E69" s="134"/>
      <c r="F69" s="122"/>
      <c r="G69" s="120"/>
      <c r="H69" s="121"/>
      <c r="I69" s="122"/>
      <c r="J69" s="134"/>
      <c r="K69" s="122"/>
      <c r="L69" s="120"/>
      <c r="M69" s="121"/>
      <c r="N69" s="122"/>
      <c r="O69" s="134"/>
      <c r="P69" s="122"/>
    </row>
    <row r="70" spans="1:16" s="26" customFormat="1" ht="12.75">
      <c r="A70" s="120"/>
      <c r="B70" s="120"/>
      <c r="C70" s="121"/>
      <c r="F70" s="122"/>
      <c r="G70" s="120"/>
      <c r="H70" s="121"/>
      <c r="I70" s="122"/>
      <c r="J70" s="134"/>
      <c r="K70" s="122"/>
      <c r="L70" s="120"/>
      <c r="M70" s="121"/>
      <c r="N70" s="122"/>
      <c r="O70" s="134"/>
      <c r="P70" s="122"/>
    </row>
    <row r="71" spans="1:16" s="26" customFormat="1" ht="12.75">
      <c r="B71" s="120"/>
      <c r="D71" s="122"/>
      <c r="E71" s="134"/>
      <c r="F71" s="122"/>
      <c r="G71" s="120"/>
      <c r="H71" s="121"/>
      <c r="I71" s="122"/>
      <c r="J71" s="134"/>
      <c r="K71" s="122"/>
      <c r="L71" s="120"/>
      <c r="M71" s="121"/>
      <c r="N71" s="122"/>
      <c r="O71" s="134"/>
      <c r="P71" s="122"/>
    </row>
    <row r="104" spans="1:16" ht="15.75" customHeight="1">
      <c r="A104" s="298" t="s">
        <v>78</v>
      </c>
      <c r="B104" s="298"/>
      <c r="C104" s="298"/>
      <c r="D104" s="298"/>
      <c r="E104" s="298"/>
      <c r="F104" s="298"/>
      <c r="G104" s="298"/>
      <c r="H104" s="298"/>
      <c r="I104" s="298"/>
      <c r="J104" s="298"/>
      <c r="K104" s="298"/>
      <c r="L104" s="298"/>
      <c r="M104" s="298"/>
      <c r="N104" s="298"/>
      <c r="O104" s="298"/>
      <c r="P104" s="298"/>
    </row>
  </sheetData>
  <mergeCells count="18">
    <mergeCell ref="A5:K5"/>
    <mergeCell ref="A6:A8"/>
    <mergeCell ref="B6:F6"/>
    <mergeCell ref="G6:K6"/>
    <mergeCell ref="L6:P6"/>
    <mergeCell ref="B7:B8"/>
    <mergeCell ref="C7:D7"/>
    <mergeCell ref="E7:F7"/>
    <mergeCell ref="G7:G8"/>
    <mergeCell ref="H7:I7"/>
    <mergeCell ref="A48:P48"/>
    <mergeCell ref="A104:P104"/>
    <mergeCell ref="J7:K7"/>
    <mergeCell ref="L7:L8"/>
    <mergeCell ref="M7:N7"/>
    <mergeCell ref="O7:P7"/>
    <mergeCell ref="A10:P10"/>
    <mergeCell ref="A29:P29"/>
  </mergeCells>
  <hyperlinks>
    <hyperlink ref="M2" location="ÍNDICE!A1" display="VOLVER AL ÍNDICE"/>
  </hyperlinks>
  <pageMargins left="0.51181102362204722" right="0.51181102362204722" top="0.74803149606299213" bottom="0.74803149606299213" header="0.31496062992125984" footer="0.31496062992125984"/>
  <pageSetup paperSize="9" scale="95"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23"/>
  <sheetViews>
    <sheetView zoomScaleNormal="100" workbookViewId="0"/>
  </sheetViews>
  <sheetFormatPr baseColWidth="10" defaultColWidth="9.140625" defaultRowHeight="15"/>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c r="D2" s="260"/>
      <c r="I2" s="28" t="s">
        <v>65</v>
      </c>
    </row>
    <row r="3" spans="1:11" ht="18.75" customHeight="1"/>
    <row r="4" spans="1:11" ht="24" customHeight="1">
      <c r="C4" s="29"/>
      <c r="K4" s="2" t="s">
        <v>482</v>
      </c>
    </row>
    <row r="5" spans="1:11" s="45" customFormat="1" ht="31.5" customHeight="1">
      <c r="A5" s="357" t="s">
        <v>58</v>
      </c>
      <c r="B5" s="357"/>
      <c r="C5" s="357"/>
      <c r="D5" s="357"/>
      <c r="E5" s="357"/>
      <c r="F5" s="357"/>
      <c r="G5" s="357"/>
      <c r="H5" s="357"/>
      <c r="I5" s="357"/>
      <c r="J5" s="357"/>
      <c r="K5" s="357"/>
    </row>
    <row r="6" spans="1:11" s="45" customFormat="1" ht="16.5" customHeight="1">
      <c r="A6" s="350"/>
      <c r="B6" s="352" t="s">
        <v>477</v>
      </c>
      <c r="C6" s="353"/>
      <c r="D6" s="353"/>
      <c r="E6" s="353"/>
      <c r="F6" s="353"/>
      <c r="G6" s="353"/>
      <c r="H6" s="353"/>
      <c r="I6" s="353"/>
      <c r="J6" s="353"/>
      <c r="K6" s="354"/>
    </row>
    <row r="7" spans="1:11" s="45" customFormat="1" ht="16.5" customHeight="1">
      <c r="A7" s="350"/>
      <c r="B7" s="293" t="s">
        <v>471</v>
      </c>
      <c r="C7" s="294"/>
      <c r="D7" s="294"/>
      <c r="E7" s="294"/>
      <c r="F7" s="327"/>
      <c r="G7" s="293" t="s">
        <v>472</v>
      </c>
      <c r="H7" s="294"/>
      <c r="I7" s="294"/>
      <c r="J7" s="294"/>
      <c r="K7" s="327"/>
    </row>
    <row r="8" spans="1:11" s="45" customFormat="1" ht="25.5" customHeight="1">
      <c r="A8" s="350"/>
      <c r="B8" s="355" t="s">
        <v>82</v>
      </c>
      <c r="C8" s="348" t="s">
        <v>83</v>
      </c>
      <c r="D8" s="349"/>
      <c r="E8" s="348" t="s">
        <v>426</v>
      </c>
      <c r="F8" s="349"/>
      <c r="G8" s="355" t="s">
        <v>82</v>
      </c>
      <c r="H8" s="348" t="s">
        <v>83</v>
      </c>
      <c r="I8" s="349"/>
      <c r="J8" s="348" t="s">
        <v>426</v>
      </c>
      <c r="K8" s="349"/>
    </row>
    <row r="9" spans="1:11" s="45" customFormat="1" ht="15" customHeight="1">
      <c r="A9" s="351"/>
      <c r="B9" s="356"/>
      <c r="C9" s="46" t="s">
        <v>427</v>
      </c>
      <c r="D9" s="47" t="s">
        <v>86</v>
      </c>
      <c r="E9" s="46" t="s">
        <v>427</v>
      </c>
      <c r="F9" s="47" t="s">
        <v>86</v>
      </c>
      <c r="G9" s="356"/>
      <c r="H9" s="46" t="s">
        <v>427</v>
      </c>
      <c r="I9" s="47" t="s">
        <v>86</v>
      </c>
      <c r="J9" s="46" t="s">
        <v>427</v>
      </c>
      <c r="K9" s="47" t="s">
        <v>86</v>
      </c>
    </row>
    <row r="10" spans="1:11" ht="12" customHeight="1">
      <c r="A10" s="261">
        <v>38353</v>
      </c>
      <c r="B10" s="249">
        <v>84829</v>
      </c>
      <c r="C10" s="249" t="s">
        <v>476</v>
      </c>
      <c r="D10" s="250" t="s">
        <v>476</v>
      </c>
      <c r="E10" s="249" t="s">
        <v>476</v>
      </c>
      <c r="F10" s="250" t="s">
        <v>476</v>
      </c>
      <c r="G10" s="249">
        <v>714284</v>
      </c>
      <c r="H10" s="249" t="s">
        <v>476</v>
      </c>
      <c r="I10" s="250" t="s">
        <v>476</v>
      </c>
      <c r="J10" s="249" t="s">
        <v>476</v>
      </c>
      <c r="K10" s="250" t="s">
        <v>476</v>
      </c>
    </row>
    <row r="11" spans="1:11" ht="12" customHeight="1">
      <c r="A11" s="261">
        <v>38384</v>
      </c>
      <c r="B11" s="249">
        <v>90480</v>
      </c>
      <c r="C11" s="249">
        <v>5651</v>
      </c>
      <c r="D11" s="250">
        <v>6.6616369401973383</v>
      </c>
      <c r="E11" s="249" t="s">
        <v>476</v>
      </c>
      <c r="F11" s="250" t="s">
        <v>476</v>
      </c>
      <c r="G11" s="249">
        <v>695648</v>
      </c>
      <c r="H11" s="249">
        <v>-18636</v>
      </c>
      <c r="I11" s="250">
        <v>-2.6090462617110282</v>
      </c>
      <c r="J11" s="249" t="s">
        <v>476</v>
      </c>
      <c r="K11" s="250" t="s">
        <v>476</v>
      </c>
    </row>
    <row r="12" spans="1:11" ht="12" customHeight="1">
      <c r="A12" s="261">
        <v>38412</v>
      </c>
      <c r="B12" s="249">
        <v>94390</v>
      </c>
      <c r="C12" s="249">
        <v>3910</v>
      </c>
      <c r="D12" s="250">
        <v>4.3213969938107866</v>
      </c>
      <c r="E12" s="249" t="s">
        <v>476</v>
      </c>
      <c r="F12" s="250" t="s">
        <v>476</v>
      </c>
      <c r="G12" s="249">
        <v>724845</v>
      </c>
      <c r="H12" s="249">
        <v>29197</v>
      </c>
      <c r="I12" s="250">
        <v>4.197093932563595</v>
      </c>
      <c r="J12" s="249" t="s">
        <v>476</v>
      </c>
      <c r="K12" s="250" t="s">
        <v>476</v>
      </c>
    </row>
    <row r="13" spans="1:11" ht="12" customHeight="1">
      <c r="A13" s="261">
        <v>38443</v>
      </c>
      <c r="B13" s="249">
        <v>98110</v>
      </c>
      <c r="C13" s="249">
        <v>3720</v>
      </c>
      <c r="D13" s="250">
        <v>3.9410954550270154</v>
      </c>
      <c r="E13" s="249" t="s">
        <v>476</v>
      </c>
      <c r="F13" s="250" t="s">
        <v>476</v>
      </c>
      <c r="G13" s="249">
        <v>739651</v>
      </c>
      <c r="H13" s="249">
        <v>14806</v>
      </c>
      <c r="I13" s="250">
        <v>2.0426435996661354</v>
      </c>
      <c r="J13" s="249" t="s">
        <v>476</v>
      </c>
      <c r="K13" s="250" t="s">
        <v>476</v>
      </c>
    </row>
    <row r="14" spans="1:11" ht="12" customHeight="1">
      <c r="A14" s="261">
        <v>38473</v>
      </c>
      <c r="B14" s="249">
        <v>107501</v>
      </c>
      <c r="C14" s="249">
        <v>9391</v>
      </c>
      <c r="D14" s="250">
        <v>9.571909081643053</v>
      </c>
      <c r="E14" s="249" t="s">
        <v>476</v>
      </c>
      <c r="F14" s="250" t="s">
        <v>476</v>
      </c>
      <c r="G14" s="249">
        <v>803549</v>
      </c>
      <c r="H14" s="249">
        <v>63898</v>
      </c>
      <c r="I14" s="250">
        <v>8.6389391753678417</v>
      </c>
      <c r="J14" s="249" t="s">
        <v>476</v>
      </c>
      <c r="K14" s="250" t="s">
        <v>476</v>
      </c>
    </row>
    <row r="15" spans="1:11" ht="12" customHeight="1">
      <c r="A15" s="261">
        <v>38504</v>
      </c>
      <c r="B15" s="249">
        <v>120651</v>
      </c>
      <c r="C15" s="249">
        <v>13150</v>
      </c>
      <c r="D15" s="250">
        <v>12.232444349354889</v>
      </c>
      <c r="E15" s="249" t="s">
        <v>476</v>
      </c>
      <c r="F15" s="250" t="s">
        <v>476</v>
      </c>
      <c r="G15" s="249">
        <v>879332</v>
      </c>
      <c r="H15" s="249">
        <v>75783</v>
      </c>
      <c r="I15" s="250">
        <v>9.4310365640427651</v>
      </c>
      <c r="J15" s="249" t="s">
        <v>476</v>
      </c>
      <c r="K15" s="250" t="s">
        <v>476</v>
      </c>
    </row>
    <row r="16" spans="1:11" ht="12" customHeight="1">
      <c r="A16" s="261">
        <v>38534</v>
      </c>
      <c r="B16" s="249">
        <v>107578</v>
      </c>
      <c r="C16" s="249">
        <v>-13073</v>
      </c>
      <c r="D16" s="250">
        <v>-10.835384704643973</v>
      </c>
      <c r="E16" s="249" t="s">
        <v>476</v>
      </c>
      <c r="F16" s="250" t="s">
        <v>476</v>
      </c>
      <c r="G16" s="249">
        <v>867090</v>
      </c>
      <c r="H16" s="249">
        <v>-12242</v>
      </c>
      <c r="I16" s="250">
        <v>-1.3921931648114705</v>
      </c>
      <c r="J16" s="249" t="s">
        <v>476</v>
      </c>
      <c r="K16" s="250" t="s">
        <v>476</v>
      </c>
    </row>
    <row r="17" spans="1:11" ht="12" customHeight="1">
      <c r="A17" s="261">
        <v>38565</v>
      </c>
      <c r="B17" s="249">
        <v>89983</v>
      </c>
      <c r="C17" s="249">
        <v>-17595</v>
      </c>
      <c r="D17" s="250">
        <v>-16.355574559854244</v>
      </c>
      <c r="E17" s="249" t="s">
        <v>476</v>
      </c>
      <c r="F17" s="250" t="s">
        <v>476</v>
      </c>
      <c r="G17" s="249">
        <v>736147</v>
      </c>
      <c r="H17" s="249">
        <v>-130943</v>
      </c>
      <c r="I17" s="250">
        <v>-15.101431223979056</v>
      </c>
      <c r="J17" s="249" t="s">
        <v>476</v>
      </c>
      <c r="K17" s="250" t="s">
        <v>476</v>
      </c>
    </row>
    <row r="18" spans="1:11" ht="12" customHeight="1">
      <c r="A18" s="261">
        <v>38596</v>
      </c>
      <c r="B18" s="249">
        <v>112804</v>
      </c>
      <c r="C18" s="249">
        <v>22821</v>
      </c>
      <c r="D18" s="250">
        <v>25.361457164131004</v>
      </c>
      <c r="E18" s="249" t="s">
        <v>476</v>
      </c>
      <c r="F18" s="250" t="s">
        <v>476</v>
      </c>
      <c r="G18" s="249">
        <v>898789</v>
      </c>
      <c r="H18" s="249">
        <v>162642</v>
      </c>
      <c r="I18" s="250">
        <v>22.093685092787176</v>
      </c>
      <c r="J18" s="249" t="s">
        <v>476</v>
      </c>
      <c r="K18" s="250" t="s">
        <v>476</v>
      </c>
    </row>
    <row r="19" spans="1:11" ht="12" customHeight="1">
      <c r="A19" s="261">
        <v>38626</v>
      </c>
      <c r="B19" s="249">
        <v>122242</v>
      </c>
      <c r="C19" s="249">
        <v>9438</v>
      </c>
      <c r="D19" s="250">
        <v>8.3667245842346016</v>
      </c>
      <c r="E19" s="249" t="s">
        <v>476</v>
      </c>
      <c r="F19" s="250" t="s">
        <v>476</v>
      </c>
      <c r="G19" s="249">
        <v>878886</v>
      </c>
      <c r="H19" s="249">
        <v>-19903</v>
      </c>
      <c r="I19" s="250">
        <v>-2.2144240750609989</v>
      </c>
      <c r="J19" s="249" t="s">
        <v>476</v>
      </c>
      <c r="K19" s="250" t="s">
        <v>476</v>
      </c>
    </row>
    <row r="20" spans="1:11" ht="12" customHeight="1">
      <c r="A20" s="261">
        <v>38657</v>
      </c>
      <c r="B20" s="249">
        <v>117116</v>
      </c>
      <c r="C20" s="249">
        <v>-5126</v>
      </c>
      <c r="D20" s="250">
        <v>-4.1933214443480962</v>
      </c>
      <c r="E20" s="249" t="s">
        <v>476</v>
      </c>
      <c r="F20" s="250" t="s">
        <v>476</v>
      </c>
      <c r="G20" s="249">
        <v>856228</v>
      </c>
      <c r="H20" s="249">
        <v>-22658</v>
      </c>
      <c r="I20" s="250">
        <v>-2.5780362868449376</v>
      </c>
      <c r="J20" s="249" t="s">
        <v>476</v>
      </c>
      <c r="K20" s="250" t="s">
        <v>476</v>
      </c>
    </row>
    <row r="21" spans="1:11" ht="12" customHeight="1">
      <c r="A21" s="261">
        <v>38687</v>
      </c>
      <c r="B21" s="249">
        <v>95596</v>
      </c>
      <c r="C21" s="249">
        <v>-21520</v>
      </c>
      <c r="D21" s="250">
        <v>-18.374944499470612</v>
      </c>
      <c r="E21" s="249" t="s">
        <v>476</v>
      </c>
      <c r="F21" s="250" t="s">
        <v>476</v>
      </c>
      <c r="G21" s="249">
        <v>700780</v>
      </c>
      <c r="H21" s="249">
        <v>-155448</v>
      </c>
      <c r="I21" s="250">
        <v>-18.154977412558338</v>
      </c>
      <c r="J21" s="249" t="s">
        <v>476</v>
      </c>
      <c r="K21" s="250" t="s">
        <v>476</v>
      </c>
    </row>
    <row r="22" spans="1:11" ht="12" customHeight="1">
      <c r="A22" s="261">
        <v>38718</v>
      </c>
      <c r="B22" s="249">
        <v>106937</v>
      </c>
      <c r="C22" s="249">
        <v>11341</v>
      </c>
      <c r="D22" s="250">
        <v>11.86346709067325</v>
      </c>
      <c r="E22" s="249">
        <v>22108</v>
      </c>
      <c r="F22" s="250">
        <v>26.061842058729916</v>
      </c>
      <c r="G22" s="249">
        <v>826073</v>
      </c>
      <c r="H22" s="249">
        <v>125293</v>
      </c>
      <c r="I22" s="250">
        <v>17.879077599246553</v>
      </c>
      <c r="J22" s="249">
        <v>111789</v>
      </c>
      <c r="K22" s="250">
        <v>15.650497561194147</v>
      </c>
    </row>
    <row r="23" spans="1:11" ht="12" customHeight="1">
      <c r="A23" s="261">
        <v>38749</v>
      </c>
      <c r="B23" s="249">
        <v>112917</v>
      </c>
      <c r="C23" s="249">
        <v>5980</v>
      </c>
      <c r="D23" s="250">
        <v>5.5920775783872747</v>
      </c>
      <c r="E23" s="249">
        <v>22437</v>
      </c>
      <c r="F23" s="250">
        <v>24.797745358090186</v>
      </c>
      <c r="G23" s="249">
        <v>780298</v>
      </c>
      <c r="H23" s="249">
        <v>-45775</v>
      </c>
      <c r="I23" s="250">
        <v>-5.5412778289570053</v>
      </c>
      <c r="J23" s="249">
        <v>84650</v>
      </c>
      <c r="K23" s="250">
        <v>12.168510511063067</v>
      </c>
    </row>
    <row r="24" spans="1:11" ht="12" customHeight="1">
      <c r="A24" s="261">
        <v>38777</v>
      </c>
      <c r="B24" s="249">
        <v>120286</v>
      </c>
      <c r="C24" s="249">
        <v>7369</v>
      </c>
      <c r="D24" s="250">
        <v>6.5260323954763235</v>
      </c>
      <c r="E24" s="249">
        <v>25896</v>
      </c>
      <c r="F24" s="250">
        <v>27.435109651446126</v>
      </c>
      <c r="G24" s="249">
        <v>872311</v>
      </c>
      <c r="H24" s="249">
        <v>92013</v>
      </c>
      <c r="I24" s="250">
        <v>11.792033300098167</v>
      </c>
      <c r="J24" s="249">
        <v>147466</v>
      </c>
      <c r="K24" s="250">
        <v>20.344487442142803</v>
      </c>
    </row>
    <row r="25" spans="1:11" ht="12" customHeight="1">
      <c r="A25" s="261">
        <v>38808</v>
      </c>
      <c r="B25" s="249">
        <v>97242</v>
      </c>
      <c r="C25" s="249">
        <v>-23044</v>
      </c>
      <c r="D25" s="250">
        <v>-19.157674209799978</v>
      </c>
      <c r="E25" s="249">
        <v>-868</v>
      </c>
      <c r="F25" s="250">
        <v>-0.88472123127102231</v>
      </c>
      <c r="G25" s="249">
        <v>718380</v>
      </c>
      <c r="H25" s="249">
        <v>-153931</v>
      </c>
      <c r="I25" s="250">
        <v>-17.646344021799564</v>
      </c>
      <c r="J25" s="249">
        <v>-21271</v>
      </c>
      <c r="K25" s="250">
        <v>-2.8758157563499545</v>
      </c>
    </row>
    <row r="26" spans="1:11" ht="12" customHeight="1">
      <c r="A26" s="261">
        <v>38838</v>
      </c>
      <c r="B26" s="249">
        <v>117876</v>
      </c>
      <c r="C26" s="249">
        <v>20634</v>
      </c>
      <c r="D26" s="250">
        <v>21.219226260257912</v>
      </c>
      <c r="E26" s="249">
        <v>10375</v>
      </c>
      <c r="F26" s="250">
        <v>9.6510730132742957</v>
      </c>
      <c r="G26" s="249">
        <v>912578</v>
      </c>
      <c r="H26" s="249">
        <v>194198</v>
      </c>
      <c r="I26" s="250">
        <v>27.032768172833318</v>
      </c>
      <c r="J26" s="249">
        <v>109029</v>
      </c>
      <c r="K26" s="250">
        <v>13.568432043347698</v>
      </c>
    </row>
    <row r="27" spans="1:11" ht="12" customHeight="1">
      <c r="A27" s="261">
        <v>38869</v>
      </c>
      <c r="B27" s="249">
        <v>125585</v>
      </c>
      <c r="C27" s="249">
        <v>7709</v>
      </c>
      <c r="D27" s="250">
        <v>6.5399233092402183</v>
      </c>
      <c r="E27" s="249">
        <v>4934</v>
      </c>
      <c r="F27" s="250">
        <v>4.0894812309885538</v>
      </c>
      <c r="G27" s="249">
        <v>921493</v>
      </c>
      <c r="H27" s="249">
        <v>8915</v>
      </c>
      <c r="I27" s="250">
        <v>0.97690279625412846</v>
      </c>
      <c r="J27" s="249">
        <v>42161</v>
      </c>
      <c r="K27" s="250">
        <v>4.7946623118458103</v>
      </c>
    </row>
    <row r="28" spans="1:11" ht="12" customHeight="1">
      <c r="A28" s="261">
        <v>38899</v>
      </c>
      <c r="B28" s="249">
        <v>120078</v>
      </c>
      <c r="C28" s="249">
        <v>-5507</v>
      </c>
      <c r="D28" s="250">
        <v>-4.3850778357287892</v>
      </c>
      <c r="E28" s="249">
        <v>12500</v>
      </c>
      <c r="F28" s="250">
        <v>11.619476101061556</v>
      </c>
      <c r="G28" s="249">
        <v>918065</v>
      </c>
      <c r="H28" s="249">
        <v>-3428</v>
      </c>
      <c r="I28" s="250">
        <v>-0.37200499623979782</v>
      </c>
      <c r="J28" s="249">
        <v>50975</v>
      </c>
      <c r="K28" s="250">
        <v>5.8788591726349049</v>
      </c>
    </row>
    <row r="29" spans="1:11" ht="12" customHeight="1">
      <c r="A29" s="261">
        <v>38930</v>
      </c>
      <c r="B29" s="249">
        <v>85929</v>
      </c>
      <c r="C29" s="249">
        <v>-34149</v>
      </c>
      <c r="D29" s="250">
        <v>-28.439014640483684</v>
      </c>
      <c r="E29" s="249">
        <v>-4054</v>
      </c>
      <c r="F29" s="250">
        <v>-4.5052954446951095</v>
      </c>
      <c r="G29" s="249">
        <v>744646</v>
      </c>
      <c r="H29" s="249">
        <v>-173419</v>
      </c>
      <c r="I29" s="250">
        <v>-18.889621105259433</v>
      </c>
      <c r="J29" s="249">
        <v>8499</v>
      </c>
      <c r="K29" s="250">
        <v>1.154524843543477</v>
      </c>
    </row>
    <row r="30" spans="1:11" ht="12" customHeight="1">
      <c r="A30" s="261">
        <v>38961</v>
      </c>
      <c r="B30" s="249">
        <v>119501</v>
      </c>
      <c r="C30" s="249">
        <v>33572</v>
      </c>
      <c r="D30" s="250">
        <v>39.069464325198709</v>
      </c>
      <c r="E30" s="249">
        <v>6697</v>
      </c>
      <c r="F30" s="250">
        <v>5.9368462111272651</v>
      </c>
      <c r="G30" s="249">
        <v>922049</v>
      </c>
      <c r="H30" s="249">
        <v>177403</v>
      </c>
      <c r="I30" s="250">
        <v>23.823803525433561</v>
      </c>
      <c r="J30" s="249">
        <v>23260</v>
      </c>
      <c r="K30" s="250">
        <v>2.5879266435169992</v>
      </c>
    </row>
    <row r="31" spans="1:11" ht="12" customHeight="1">
      <c r="A31" s="261">
        <v>38991</v>
      </c>
      <c r="B31" s="249">
        <v>126034</v>
      </c>
      <c r="C31" s="249">
        <v>6533</v>
      </c>
      <c r="D31" s="250">
        <v>5.4668998585785893</v>
      </c>
      <c r="E31" s="249">
        <v>3792</v>
      </c>
      <c r="F31" s="250">
        <v>3.1020434875083849</v>
      </c>
      <c r="G31" s="249">
        <v>969093</v>
      </c>
      <c r="H31" s="249">
        <v>47044</v>
      </c>
      <c r="I31" s="250">
        <v>5.1021149635214611</v>
      </c>
      <c r="J31" s="249">
        <v>90207</v>
      </c>
      <c r="K31" s="250">
        <v>10.263788477686527</v>
      </c>
    </row>
    <row r="32" spans="1:11" ht="12" customHeight="1">
      <c r="A32" s="261">
        <v>39022</v>
      </c>
      <c r="B32" s="249">
        <v>122352</v>
      </c>
      <c r="C32" s="249">
        <v>-3682</v>
      </c>
      <c r="D32" s="250">
        <v>-2.9214338987892154</v>
      </c>
      <c r="E32" s="249">
        <v>5236</v>
      </c>
      <c r="F32" s="250">
        <v>4.4707811059120868</v>
      </c>
      <c r="G32" s="249">
        <v>900229</v>
      </c>
      <c r="H32" s="249">
        <v>-68864</v>
      </c>
      <c r="I32" s="250">
        <v>-7.106025943846463</v>
      </c>
      <c r="J32" s="249">
        <v>44001</v>
      </c>
      <c r="K32" s="250">
        <v>5.1389349565769864</v>
      </c>
    </row>
    <row r="33" spans="1:11" ht="12" customHeight="1">
      <c r="A33" s="261">
        <v>39052</v>
      </c>
      <c r="B33" s="249">
        <v>95145</v>
      </c>
      <c r="C33" s="249">
        <v>-27207</v>
      </c>
      <c r="D33" s="250">
        <v>-22.236661435857197</v>
      </c>
      <c r="E33" s="249">
        <v>-451</v>
      </c>
      <c r="F33" s="250">
        <v>-0.47177706180174905</v>
      </c>
      <c r="G33" s="249">
        <v>732095</v>
      </c>
      <c r="H33" s="249">
        <v>-168134</v>
      </c>
      <c r="I33" s="250">
        <v>-18.676803346704006</v>
      </c>
      <c r="J33" s="249">
        <v>31315</v>
      </c>
      <c r="K33" s="250">
        <v>4.4685921401866491</v>
      </c>
    </row>
    <row r="34" spans="1:11" ht="12" customHeight="1">
      <c r="A34" s="261">
        <v>39083</v>
      </c>
      <c r="B34" s="249">
        <v>115444</v>
      </c>
      <c r="C34" s="249">
        <v>20299</v>
      </c>
      <c r="D34" s="250">
        <v>21.334804771664302</v>
      </c>
      <c r="E34" s="249">
        <v>8507</v>
      </c>
      <c r="F34" s="250">
        <v>7.9551511637693224</v>
      </c>
      <c r="G34" s="249">
        <v>918710</v>
      </c>
      <c r="H34" s="249">
        <v>186615</v>
      </c>
      <c r="I34" s="250">
        <v>25.49054425996626</v>
      </c>
      <c r="J34" s="249">
        <v>92637</v>
      </c>
      <c r="K34" s="250">
        <v>11.214142091558495</v>
      </c>
    </row>
    <row r="35" spans="1:11" ht="12" customHeight="1">
      <c r="A35" s="261">
        <v>39114</v>
      </c>
      <c r="B35" s="249">
        <v>107826</v>
      </c>
      <c r="C35" s="249">
        <v>-7618</v>
      </c>
      <c r="D35" s="250">
        <v>-6.5988704480094249</v>
      </c>
      <c r="E35" s="249">
        <v>-5091</v>
      </c>
      <c r="F35" s="250">
        <v>-4.5086213767634638</v>
      </c>
      <c r="G35" s="249">
        <v>785885</v>
      </c>
      <c r="H35" s="249">
        <v>-132825</v>
      </c>
      <c r="I35" s="250">
        <v>-14.457772311175452</v>
      </c>
      <c r="J35" s="249">
        <v>5587</v>
      </c>
      <c r="K35" s="250">
        <v>0.71600849931692767</v>
      </c>
    </row>
    <row r="36" spans="1:11" ht="12" customHeight="1">
      <c r="A36" s="261">
        <v>39142</v>
      </c>
      <c r="B36" s="249">
        <v>119573</v>
      </c>
      <c r="C36" s="249">
        <v>11747</v>
      </c>
      <c r="D36" s="250">
        <v>10.894403947099958</v>
      </c>
      <c r="E36" s="249">
        <v>-713</v>
      </c>
      <c r="F36" s="250">
        <v>-0.59275393645145735</v>
      </c>
      <c r="G36" s="249">
        <v>864485</v>
      </c>
      <c r="H36" s="249">
        <v>78600</v>
      </c>
      <c r="I36" s="250">
        <v>10.001463318424451</v>
      </c>
      <c r="J36" s="249">
        <v>-7826</v>
      </c>
      <c r="K36" s="250">
        <v>-0.89715709190873438</v>
      </c>
    </row>
    <row r="37" spans="1:11" ht="12" customHeight="1">
      <c r="A37" s="261">
        <v>39173</v>
      </c>
      <c r="B37" s="249">
        <v>99181</v>
      </c>
      <c r="C37" s="249">
        <v>-20392</v>
      </c>
      <c r="D37" s="250">
        <v>-17.054017211243341</v>
      </c>
      <c r="E37" s="249">
        <v>1939</v>
      </c>
      <c r="F37" s="250">
        <v>1.9939943645749778</v>
      </c>
      <c r="G37" s="249">
        <v>753040</v>
      </c>
      <c r="H37" s="249">
        <v>-111445</v>
      </c>
      <c r="I37" s="250">
        <v>-12.89149030925927</v>
      </c>
      <c r="J37" s="249">
        <v>34660</v>
      </c>
      <c r="K37" s="250">
        <v>4.8247445641582454</v>
      </c>
    </row>
    <row r="38" spans="1:11" ht="12" customHeight="1">
      <c r="A38" s="261">
        <v>39203</v>
      </c>
      <c r="B38" s="249">
        <v>107159</v>
      </c>
      <c r="C38" s="249">
        <v>7978</v>
      </c>
      <c r="D38" s="250">
        <v>8.0438793720571482</v>
      </c>
      <c r="E38" s="249">
        <v>-10717</v>
      </c>
      <c r="F38" s="250">
        <v>-9.091757440021718</v>
      </c>
      <c r="G38" s="249">
        <v>889494</v>
      </c>
      <c r="H38" s="249">
        <v>136454</v>
      </c>
      <c r="I38" s="250">
        <v>18.120418570062679</v>
      </c>
      <c r="J38" s="249">
        <v>-23084</v>
      </c>
      <c r="K38" s="250">
        <v>-2.529537201203623</v>
      </c>
    </row>
    <row r="39" spans="1:11" ht="12" customHeight="1">
      <c r="A39" s="261">
        <v>39234</v>
      </c>
      <c r="B39" s="249">
        <v>115508</v>
      </c>
      <c r="C39" s="249">
        <v>8349</v>
      </c>
      <c r="D39" s="250">
        <v>7.7912261219309622</v>
      </c>
      <c r="E39" s="249">
        <v>-10077</v>
      </c>
      <c r="F39" s="250">
        <v>-8.0240474578970424</v>
      </c>
      <c r="G39" s="249">
        <v>859973</v>
      </c>
      <c r="H39" s="249">
        <v>-29521</v>
      </c>
      <c r="I39" s="250">
        <v>-3.3188531906904375</v>
      </c>
      <c r="J39" s="249">
        <v>-61520</v>
      </c>
      <c r="K39" s="250">
        <v>-6.6761223362521473</v>
      </c>
    </row>
    <row r="40" spans="1:11" ht="12" customHeight="1">
      <c r="A40" s="261">
        <v>39264</v>
      </c>
      <c r="B40" s="249">
        <v>122916</v>
      </c>
      <c r="C40" s="249">
        <v>7408</v>
      </c>
      <c r="D40" s="250">
        <v>6.4134085950756656</v>
      </c>
      <c r="E40" s="249">
        <v>2838</v>
      </c>
      <c r="F40" s="250">
        <v>2.3634637485634338</v>
      </c>
      <c r="G40" s="249">
        <v>942845</v>
      </c>
      <c r="H40" s="249">
        <v>82872</v>
      </c>
      <c r="I40" s="250">
        <v>9.6365816136087989</v>
      </c>
      <c r="J40" s="249">
        <v>24780</v>
      </c>
      <c r="K40" s="250">
        <v>2.6991552885688921</v>
      </c>
    </row>
    <row r="41" spans="1:11" ht="12" customHeight="1">
      <c r="A41" s="261">
        <v>39295</v>
      </c>
      <c r="B41" s="249">
        <v>87108</v>
      </c>
      <c r="C41" s="249">
        <v>-35808</v>
      </c>
      <c r="D41" s="250">
        <v>-29.132090207946892</v>
      </c>
      <c r="E41" s="249">
        <v>1179</v>
      </c>
      <c r="F41" s="250">
        <v>1.3720629822295152</v>
      </c>
      <c r="G41" s="249">
        <v>707440</v>
      </c>
      <c r="H41" s="249">
        <v>-235405</v>
      </c>
      <c r="I41" s="250">
        <v>-24.967518521071863</v>
      </c>
      <c r="J41" s="249">
        <v>-37206</v>
      </c>
      <c r="K41" s="250">
        <v>-4.9964681204223211</v>
      </c>
    </row>
    <row r="42" spans="1:11" ht="12" customHeight="1">
      <c r="A42" s="261">
        <v>39326</v>
      </c>
      <c r="B42" s="249">
        <v>107936</v>
      </c>
      <c r="C42" s="249">
        <v>20828</v>
      </c>
      <c r="D42" s="250">
        <v>23.910547825687651</v>
      </c>
      <c r="E42" s="249">
        <v>-11565</v>
      </c>
      <c r="F42" s="250">
        <v>-9.6777432824829912</v>
      </c>
      <c r="G42" s="249">
        <v>858023</v>
      </c>
      <c r="H42" s="249">
        <v>150583</v>
      </c>
      <c r="I42" s="250">
        <v>21.285621395454033</v>
      </c>
      <c r="J42" s="249">
        <v>-64026</v>
      </c>
      <c r="K42" s="250">
        <v>-6.9438825919229892</v>
      </c>
    </row>
    <row r="43" spans="1:11" ht="12" customHeight="1">
      <c r="A43" s="261">
        <v>39356</v>
      </c>
      <c r="B43" s="249">
        <v>126034</v>
      </c>
      <c r="C43" s="249">
        <v>18098</v>
      </c>
      <c r="D43" s="250">
        <v>16.767343611028757</v>
      </c>
      <c r="E43" s="249">
        <v>0</v>
      </c>
      <c r="F43" s="250">
        <v>0</v>
      </c>
      <c r="G43" s="249">
        <v>997497</v>
      </c>
      <c r="H43" s="249">
        <v>139474</v>
      </c>
      <c r="I43" s="250">
        <v>16.255275208240338</v>
      </c>
      <c r="J43" s="249">
        <v>28404</v>
      </c>
      <c r="K43" s="250">
        <v>2.930988047586764</v>
      </c>
    </row>
    <row r="44" spans="1:11" ht="12" customHeight="1">
      <c r="A44" s="261">
        <v>39387</v>
      </c>
      <c r="B44" s="249">
        <v>122352</v>
      </c>
      <c r="C44" s="249">
        <v>-3682</v>
      </c>
      <c r="D44" s="250">
        <v>-2.9214338987892154</v>
      </c>
      <c r="E44" s="249">
        <v>0</v>
      </c>
      <c r="F44" s="250">
        <v>0</v>
      </c>
      <c r="G44" s="249">
        <v>837869</v>
      </c>
      <c r="H44" s="249">
        <v>-159628</v>
      </c>
      <c r="I44" s="250">
        <v>-16.002855146431518</v>
      </c>
      <c r="J44" s="249">
        <v>-62360</v>
      </c>
      <c r="K44" s="250">
        <v>-6.9271263200807791</v>
      </c>
    </row>
    <row r="45" spans="1:11" ht="12" customHeight="1">
      <c r="A45" s="261">
        <v>39417</v>
      </c>
      <c r="B45" s="249">
        <v>85743</v>
      </c>
      <c r="C45" s="249">
        <v>-36609</v>
      </c>
      <c r="D45" s="250">
        <v>-29.921047469595919</v>
      </c>
      <c r="E45" s="249">
        <v>-9402</v>
      </c>
      <c r="F45" s="250">
        <v>-9.8817594198328873</v>
      </c>
      <c r="G45" s="249">
        <v>640935</v>
      </c>
      <c r="H45" s="249">
        <v>-196934</v>
      </c>
      <c r="I45" s="250">
        <v>-23.504151603651646</v>
      </c>
      <c r="J45" s="249">
        <v>-91160</v>
      </c>
      <c r="K45" s="250">
        <v>-12.451935882638182</v>
      </c>
    </row>
    <row r="46" spans="1:11" ht="12" customHeight="1">
      <c r="A46" s="261">
        <v>39448</v>
      </c>
      <c r="B46" s="249">
        <v>105241</v>
      </c>
      <c r="C46" s="249">
        <v>19498</v>
      </c>
      <c r="D46" s="250">
        <v>22.740048750335305</v>
      </c>
      <c r="E46" s="249">
        <v>-10203</v>
      </c>
      <c r="F46" s="250">
        <v>-8.8380513495720869</v>
      </c>
      <c r="G46" s="249">
        <v>861484</v>
      </c>
      <c r="H46" s="249">
        <v>220549</v>
      </c>
      <c r="I46" s="250">
        <v>34.41050964606395</v>
      </c>
      <c r="J46" s="249">
        <v>-57226</v>
      </c>
      <c r="K46" s="250">
        <v>-6.2289514645535586</v>
      </c>
    </row>
    <row r="47" spans="1:11" ht="12" customHeight="1">
      <c r="A47" s="261">
        <v>39479</v>
      </c>
      <c r="B47" s="249">
        <v>103427</v>
      </c>
      <c r="C47" s="249">
        <v>-1814</v>
      </c>
      <c r="D47" s="250">
        <v>-1.723662831025931</v>
      </c>
      <c r="E47" s="249">
        <v>-4399</v>
      </c>
      <c r="F47" s="250">
        <v>-4.0797210320330901</v>
      </c>
      <c r="G47" s="249">
        <v>777534</v>
      </c>
      <c r="H47" s="249">
        <v>-83950</v>
      </c>
      <c r="I47" s="250">
        <v>-9.7448124399292375</v>
      </c>
      <c r="J47" s="249">
        <v>-8351</v>
      </c>
      <c r="K47" s="250">
        <v>-1.0626236663125013</v>
      </c>
    </row>
    <row r="48" spans="1:11" ht="12" customHeight="1">
      <c r="A48" s="261">
        <v>39508</v>
      </c>
      <c r="B48" s="249">
        <v>89948</v>
      </c>
      <c r="C48" s="249">
        <v>-13479</v>
      </c>
      <c r="D48" s="250">
        <v>-13.032380326220427</v>
      </c>
      <c r="E48" s="249">
        <v>-29625</v>
      </c>
      <c r="F48" s="250">
        <v>-24.775660057036287</v>
      </c>
      <c r="G48" s="249">
        <v>683327</v>
      </c>
      <c r="H48" s="249">
        <v>-94207</v>
      </c>
      <c r="I48" s="250">
        <v>-12.116126111526956</v>
      </c>
      <c r="J48" s="249">
        <v>-181158</v>
      </c>
      <c r="K48" s="250">
        <v>-20.955597841489443</v>
      </c>
    </row>
    <row r="49" spans="1:11" ht="12" customHeight="1">
      <c r="A49" s="261">
        <v>39539</v>
      </c>
      <c r="B49" s="249">
        <v>103155</v>
      </c>
      <c r="C49" s="249">
        <v>13207</v>
      </c>
      <c r="D49" s="250">
        <v>14.682927913905813</v>
      </c>
      <c r="E49" s="249">
        <v>3974</v>
      </c>
      <c r="F49" s="250">
        <v>4.00681582157873</v>
      </c>
      <c r="G49" s="249">
        <v>783044</v>
      </c>
      <c r="H49" s="249">
        <v>99717</v>
      </c>
      <c r="I49" s="250">
        <v>14.592866958279126</v>
      </c>
      <c r="J49" s="249">
        <v>30004</v>
      </c>
      <c r="K49" s="250">
        <v>3.9843832996919155</v>
      </c>
    </row>
    <row r="50" spans="1:11" ht="12" customHeight="1">
      <c r="A50" s="261">
        <v>39569</v>
      </c>
      <c r="B50" s="249">
        <v>90855</v>
      </c>
      <c r="C50" s="249">
        <v>-12300</v>
      </c>
      <c r="D50" s="250">
        <v>-11.923803984295478</v>
      </c>
      <c r="E50" s="249">
        <v>-16304</v>
      </c>
      <c r="F50" s="250">
        <v>-15.214774307337695</v>
      </c>
      <c r="G50" s="249">
        <v>741171</v>
      </c>
      <c r="H50" s="249">
        <v>-41873</v>
      </c>
      <c r="I50" s="250">
        <v>-5.3474645102957181</v>
      </c>
      <c r="J50" s="249">
        <v>-148323</v>
      </c>
      <c r="K50" s="250">
        <v>-16.674986003278267</v>
      </c>
    </row>
    <row r="51" spans="1:11" ht="12" customHeight="1">
      <c r="A51" s="261">
        <v>39600</v>
      </c>
      <c r="B51" s="249">
        <v>99202</v>
      </c>
      <c r="C51" s="249">
        <v>8347</v>
      </c>
      <c r="D51" s="250">
        <v>9.1871663639865719</v>
      </c>
      <c r="E51" s="249">
        <v>-16306</v>
      </c>
      <c r="F51" s="250">
        <v>-14.116771132735394</v>
      </c>
      <c r="G51" s="249">
        <v>754723</v>
      </c>
      <c r="H51" s="249">
        <v>13552</v>
      </c>
      <c r="I51" s="250">
        <v>1.8284579402054317</v>
      </c>
      <c r="J51" s="249">
        <v>-105250</v>
      </c>
      <c r="K51" s="250">
        <v>-12.238756333047666</v>
      </c>
    </row>
    <row r="52" spans="1:11" ht="12" customHeight="1">
      <c r="A52" s="261">
        <v>39630</v>
      </c>
      <c r="B52" s="249">
        <v>108521</v>
      </c>
      <c r="C52" s="249">
        <v>9319</v>
      </c>
      <c r="D52" s="250">
        <v>9.3939638313743679</v>
      </c>
      <c r="E52" s="249">
        <v>-14395</v>
      </c>
      <c r="F52" s="250">
        <v>-11.711249959321814</v>
      </c>
      <c r="G52" s="249">
        <v>862469</v>
      </c>
      <c r="H52" s="249">
        <v>107746</v>
      </c>
      <c r="I52" s="250">
        <v>14.276231147056603</v>
      </c>
      <c r="J52" s="249">
        <v>-80376</v>
      </c>
      <c r="K52" s="250">
        <v>-8.5248370622955001</v>
      </c>
    </row>
    <row r="53" spans="1:11" ht="12" customHeight="1">
      <c r="A53" s="261">
        <v>39661</v>
      </c>
      <c r="B53" s="249">
        <v>65708</v>
      </c>
      <c r="C53" s="249">
        <v>-42813</v>
      </c>
      <c r="D53" s="250">
        <v>-39.451350429870715</v>
      </c>
      <c r="E53" s="249">
        <v>-21400</v>
      </c>
      <c r="F53" s="250">
        <v>-24.56720393075263</v>
      </c>
      <c r="G53" s="249">
        <v>568857</v>
      </c>
      <c r="H53" s="249">
        <v>-293612</v>
      </c>
      <c r="I53" s="250">
        <v>-34.043194595979685</v>
      </c>
      <c r="J53" s="249">
        <v>-138583</v>
      </c>
      <c r="K53" s="250">
        <v>-19.589364469071583</v>
      </c>
    </row>
    <row r="54" spans="1:11" ht="12" customHeight="1">
      <c r="A54" s="261">
        <v>39692</v>
      </c>
      <c r="B54" s="249">
        <v>93301</v>
      </c>
      <c r="C54" s="249">
        <v>27593</v>
      </c>
      <c r="D54" s="250">
        <v>41.993364582699215</v>
      </c>
      <c r="E54" s="249">
        <v>-14635</v>
      </c>
      <c r="F54" s="250">
        <v>-13.558960865698191</v>
      </c>
      <c r="G54" s="249">
        <v>777917</v>
      </c>
      <c r="H54" s="249">
        <v>209060</v>
      </c>
      <c r="I54" s="250">
        <v>36.750888184552529</v>
      </c>
      <c r="J54" s="249">
        <v>-80106</v>
      </c>
      <c r="K54" s="250">
        <v>-9.3361133675903787</v>
      </c>
    </row>
    <row r="55" spans="1:11" ht="12" customHeight="1">
      <c r="A55" s="261">
        <v>39722</v>
      </c>
      <c r="B55" s="249">
        <v>99162</v>
      </c>
      <c r="C55" s="249">
        <v>5861</v>
      </c>
      <c r="D55" s="250">
        <v>6.2818190587453513</v>
      </c>
      <c r="E55" s="249">
        <v>-26872</v>
      </c>
      <c r="F55" s="250">
        <v>-21.321230778996142</v>
      </c>
      <c r="G55" s="249">
        <v>807724</v>
      </c>
      <c r="H55" s="249">
        <v>29807</v>
      </c>
      <c r="I55" s="250">
        <v>3.8316427073839496</v>
      </c>
      <c r="J55" s="249">
        <v>-189773</v>
      </c>
      <c r="K55" s="250">
        <v>-19.024919373191096</v>
      </c>
    </row>
    <row r="56" spans="1:11" ht="12" customHeight="1">
      <c r="A56" s="261">
        <v>39753</v>
      </c>
      <c r="B56" s="249">
        <v>77651</v>
      </c>
      <c r="C56" s="249">
        <v>-21511</v>
      </c>
      <c r="D56" s="250">
        <v>-21.692785542849077</v>
      </c>
      <c r="E56" s="249">
        <v>-44701</v>
      </c>
      <c r="F56" s="250">
        <v>-36.534752190401463</v>
      </c>
      <c r="G56" s="249">
        <v>604142</v>
      </c>
      <c r="H56" s="249">
        <v>-203582</v>
      </c>
      <c r="I56" s="250">
        <v>-25.204401503483862</v>
      </c>
      <c r="J56" s="249">
        <v>-233727</v>
      </c>
      <c r="K56" s="250">
        <v>-27.895410857783258</v>
      </c>
    </row>
    <row r="57" spans="1:11" ht="12" customHeight="1">
      <c r="A57" s="261">
        <v>39783</v>
      </c>
      <c r="B57" s="249">
        <v>65879</v>
      </c>
      <c r="C57" s="249">
        <v>-11772</v>
      </c>
      <c r="D57" s="250">
        <v>-15.160139598974901</v>
      </c>
      <c r="E57" s="249">
        <v>-19864</v>
      </c>
      <c r="F57" s="250">
        <v>-23.16690575323933</v>
      </c>
      <c r="G57" s="249">
        <v>562045</v>
      </c>
      <c r="H57" s="249">
        <v>-42097</v>
      </c>
      <c r="I57" s="250">
        <v>-6.9680637995702996</v>
      </c>
      <c r="J57" s="249">
        <v>-78890</v>
      </c>
      <c r="K57" s="250">
        <v>-12.308580433273265</v>
      </c>
    </row>
    <row r="58" spans="1:11" ht="12" customHeight="1">
      <c r="A58" s="261">
        <v>39814</v>
      </c>
      <c r="B58" s="249">
        <v>69671</v>
      </c>
      <c r="C58" s="249">
        <v>3792</v>
      </c>
      <c r="D58" s="250">
        <v>5.7560072253677195</v>
      </c>
      <c r="E58" s="249">
        <v>-35570</v>
      </c>
      <c r="F58" s="250">
        <v>-33.798614608375061</v>
      </c>
      <c r="G58" s="249">
        <v>601425</v>
      </c>
      <c r="H58" s="249">
        <v>39380</v>
      </c>
      <c r="I58" s="250">
        <v>7.0065564145219685</v>
      </c>
      <c r="J58" s="249">
        <v>-260059</v>
      </c>
      <c r="K58" s="250">
        <v>-30.187327913228799</v>
      </c>
    </row>
    <row r="59" spans="1:11" ht="12" customHeight="1">
      <c r="A59" s="261">
        <v>39845</v>
      </c>
      <c r="B59" s="249">
        <v>67363</v>
      </c>
      <c r="C59" s="249">
        <v>-2308</v>
      </c>
      <c r="D59" s="250">
        <v>-3.3127126063929038</v>
      </c>
      <c r="E59" s="249">
        <v>-36064</v>
      </c>
      <c r="F59" s="250">
        <v>-34.869038065495474</v>
      </c>
      <c r="G59" s="249">
        <v>546435</v>
      </c>
      <c r="H59" s="249">
        <v>-54990</v>
      </c>
      <c r="I59" s="250">
        <v>-9.1432846988402545</v>
      </c>
      <c r="J59" s="249">
        <v>-231099</v>
      </c>
      <c r="K59" s="250">
        <v>-29.722044309316377</v>
      </c>
    </row>
    <row r="60" spans="1:11" ht="12" customHeight="1">
      <c r="A60" s="261">
        <v>39873</v>
      </c>
      <c r="B60" s="249">
        <v>67266</v>
      </c>
      <c r="C60" s="249">
        <v>-97</v>
      </c>
      <c r="D60" s="250">
        <v>-0.14399596217508129</v>
      </c>
      <c r="E60" s="249">
        <v>-22682</v>
      </c>
      <c r="F60" s="250">
        <v>-25.216791924222886</v>
      </c>
      <c r="G60" s="249">
        <v>563949</v>
      </c>
      <c r="H60" s="249">
        <v>17514</v>
      </c>
      <c r="I60" s="250">
        <v>3.2051387630733754</v>
      </c>
      <c r="J60" s="249">
        <v>-119378</v>
      </c>
      <c r="K60" s="250">
        <v>-17.470113137633959</v>
      </c>
    </row>
    <row r="61" spans="1:11" ht="12" customHeight="1">
      <c r="A61" s="261">
        <v>39904</v>
      </c>
      <c r="B61" s="249">
        <v>63395</v>
      </c>
      <c r="C61" s="249">
        <v>-3871</v>
      </c>
      <c r="D61" s="250">
        <v>-5.7547646656557552</v>
      </c>
      <c r="E61" s="249">
        <v>-39760</v>
      </c>
      <c r="F61" s="250">
        <v>-38.543938732974652</v>
      </c>
      <c r="G61" s="249">
        <v>544340</v>
      </c>
      <c r="H61" s="249">
        <v>-19609</v>
      </c>
      <c r="I61" s="250">
        <v>-3.4770874671291199</v>
      </c>
      <c r="J61" s="249">
        <v>-238704</v>
      </c>
      <c r="K61" s="250">
        <v>-30.484110726855707</v>
      </c>
    </row>
    <row r="62" spans="1:11" ht="12" customHeight="1">
      <c r="A62" s="261">
        <v>39934</v>
      </c>
      <c r="B62" s="249">
        <v>66473</v>
      </c>
      <c r="C62" s="249">
        <v>3078</v>
      </c>
      <c r="D62" s="250">
        <v>4.8552724978310593</v>
      </c>
      <c r="E62" s="249">
        <v>-24382</v>
      </c>
      <c r="F62" s="250">
        <v>-26.836167519674206</v>
      </c>
      <c r="G62" s="249">
        <v>600092</v>
      </c>
      <c r="H62" s="249">
        <v>55752</v>
      </c>
      <c r="I62" s="250">
        <v>10.242128081713634</v>
      </c>
      <c r="J62" s="249">
        <v>-141079</v>
      </c>
      <c r="K62" s="250">
        <v>-19.034608747509008</v>
      </c>
    </row>
    <row r="63" spans="1:11" ht="12" customHeight="1">
      <c r="A63" s="261">
        <v>39965</v>
      </c>
      <c r="B63" s="249">
        <v>79411</v>
      </c>
      <c r="C63" s="249">
        <v>12938</v>
      </c>
      <c r="D63" s="250">
        <v>19.463541588314051</v>
      </c>
      <c r="E63" s="249">
        <v>-19791</v>
      </c>
      <c r="F63" s="250">
        <v>-19.950202616882724</v>
      </c>
      <c r="G63" s="249">
        <v>684867</v>
      </c>
      <c r="H63" s="249">
        <v>84775</v>
      </c>
      <c r="I63" s="250">
        <v>14.127000526585924</v>
      </c>
      <c r="J63" s="249">
        <v>-69856</v>
      </c>
      <c r="K63" s="250">
        <v>-9.2558461846266784</v>
      </c>
    </row>
    <row r="64" spans="1:11" ht="12" customHeight="1">
      <c r="A64" s="261">
        <v>39995</v>
      </c>
      <c r="B64" s="249">
        <v>87641</v>
      </c>
      <c r="C64" s="249">
        <v>8230</v>
      </c>
      <c r="D64" s="250">
        <v>10.363803503292994</v>
      </c>
      <c r="E64" s="249">
        <v>-20880</v>
      </c>
      <c r="F64" s="250">
        <v>-19.240515660563393</v>
      </c>
      <c r="G64" s="249">
        <v>740926</v>
      </c>
      <c r="H64" s="249">
        <v>56059</v>
      </c>
      <c r="I64" s="250">
        <v>8.1853848995498399</v>
      </c>
      <c r="J64" s="249">
        <v>-121543</v>
      </c>
      <c r="K64" s="250">
        <v>-14.092448540179415</v>
      </c>
    </row>
    <row r="65" spans="1:11" ht="12" customHeight="1">
      <c r="A65" s="261">
        <v>40026</v>
      </c>
      <c r="B65" s="249">
        <v>55812</v>
      </c>
      <c r="C65" s="249">
        <v>-31829</v>
      </c>
      <c r="D65" s="250">
        <v>-36.317476979952303</v>
      </c>
      <c r="E65" s="249">
        <v>-9896</v>
      </c>
      <c r="F65" s="250">
        <v>-15.060571011140196</v>
      </c>
      <c r="G65" s="249">
        <v>512649</v>
      </c>
      <c r="H65" s="249">
        <v>-228277</v>
      </c>
      <c r="I65" s="250">
        <v>-30.809689496656887</v>
      </c>
      <c r="J65" s="249">
        <v>-56208</v>
      </c>
      <c r="K65" s="250">
        <v>-9.8808663688765375</v>
      </c>
    </row>
    <row r="66" spans="1:11" ht="12" customHeight="1">
      <c r="A66" s="261">
        <v>40057</v>
      </c>
      <c r="B66" s="249">
        <v>79837</v>
      </c>
      <c r="C66" s="249">
        <v>24025</v>
      </c>
      <c r="D66" s="250">
        <v>43.046298287106715</v>
      </c>
      <c r="E66" s="249">
        <v>-13464</v>
      </c>
      <c r="F66" s="250">
        <v>-14.430713497175807</v>
      </c>
      <c r="G66" s="249">
        <v>706907</v>
      </c>
      <c r="H66" s="249">
        <v>194258</v>
      </c>
      <c r="I66" s="250">
        <v>37.892983308267453</v>
      </c>
      <c r="J66" s="249">
        <v>-71010</v>
      </c>
      <c r="K66" s="250">
        <v>-9.1282231909059703</v>
      </c>
    </row>
    <row r="67" spans="1:11" ht="12" customHeight="1">
      <c r="A67" s="261">
        <v>40087</v>
      </c>
      <c r="B67" s="249">
        <v>82229</v>
      </c>
      <c r="C67" s="249">
        <v>2392</v>
      </c>
      <c r="D67" s="250">
        <v>2.9961045630472087</v>
      </c>
      <c r="E67" s="249">
        <v>-16933</v>
      </c>
      <c r="F67" s="250">
        <v>-17.076097698715234</v>
      </c>
      <c r="G67" s="249">
        <v>700582</v>
      </c>
      <c r="H67" s="249">
        <v>-6325</v>
      </c>
      <c r="I67" s="250">
        <v>-0.89474287282485532</v>
      </c>
      <c r="J67" s="249">
        <v>-107142</v>
      </c>
      <c r="K67" s="250">
        <v>-13.264679519241721</v>
      </c>
    </row>
    <row r="68" spans="1:11" ht="12" customHeight="1">
      <c r="A68" s="261">
        <v>40118</v>
      </c>
      <c r="B68" s="249">
        <v>77779</v>
      </c>
      <c r="C68" s="249">
        <v>-4450</v>
      </c>
      <c r="D68" s="250">
        <v>-5.4117160612436006</v>
      </c>
      <c r="E68" s="249">
        <v>128</v>
      </c>
      <c r="F68" s="250">
        <v>0.16484011796370943</v>
      </c>
      <c r="G68" s="249">
        <v>638742</v>
      </c>
      <c r="H68" s="249">
        <v>-61840</v>
      </c>
      <c r="I68" s="250">
        <v>-8.8269467385687896</v>
      </c>
      <c r="J68" s="249">
        <v>34600</v>
      </c>
      <c r="K68" s="250">
        <v>5.7271303766333084</v>
      </c>
    </row>
    <row r="69" spans="1:11" ht="12" customHeight="1">
      <c r="A69" s="261">
        <v>40148</v>
      </c>
      <c r="B69" s="249">
        <v>68599</v>
      </c>
      <c r="C69" s="249">
        <v>-9180</v>
      </c>
      <c r="D69" s="250">
        <v>-11.802671672302292</v>
      </c>
      <c r="E69" s="249">
        <v>2720</v>
      </c>
      <c r="F69" s="250">
        <v>4.1287815540612334</v>
      </c>
      <c r="G69" s="249">
        <v>594361</v>
      </c>
      <c r="H69" s="249">
        <v>-44381</v>
      </c>
      <c r="I69" s="250">
        <v>-6.9481887835777201</v>
      </c>
      <c r="J69" s="249">
        <v>32316</v>
      </c>
      <c r="K69" s="250">
        <v>5.74971754930655</v>
      </c>
    </row>
    <row r="70" spans="1:11" ht="12" customHeight="1">
      <c r="A70" s="261">
        <v>40179</v>
      </c>
      <c r="B70" s="249">
        <v>62734</v>
      </c>
      <c r="C70" s="249">
        <v>-5865</v>
      </c>
      <c r="D70" s="250">
        <v>-8.5496873132261406</v>
      </c>
      <c r="E70" s="249">
        <v>-6937</v>
      </c>
      <c r="F70" s="250">
        <v>-9.9567969456445287</v>
      </c>
      <c r="G70" s="249">
        <v>574610</v>
      </c>
      <c r="H70" s="249">
        <v>-19751</v>
      </c>
      <c r="I70" s="250">
        <v>-3.3230646021525638</v>
      </c>
      <c r="J70" s="249">
        <v>-26815</v>
      </c>
      <c r="K70" s="250">
        <v>-4.458577544997298</v>
      </c>
    </row>
    <row r="71" spans="1:11" ht="12" customHeight="1">
      <c r="A71" s="261">
        <v>40210</v>
      </c>
      <c r="B71" s="249">
        <v>66497</v>
      </c>
      <c r="C71" s="249">
        <v>3763</v>
      </c>
      <c r="D71" s="250">
        <v>5.9983422067778243</v>
      </c>
      <c r="E71" s="249">
        <v>-866</v>
      </c>
      <c r="F71" s="250">
        <v>-1.285572198387839</v>
      </c>
      <c r="G71" s="249">
        <v>561882</v>
      </c>
      <c r="H71" s="249">
        <v>-12728</v>
      </c>
      <c r="I71" s="250">
        <v>-2.2150676110753382</v>
      </c>
      <c r="J71" s="249">
        <v>15447</v>
      </c>
      <c r="K71" s="250">
        <v>2.8268687035054492</v>
      </c>
    </row>
    <row r="72" spans="1:11" ht="12" customHeight="1">
      <c r="A72" s="261">
        <v>40238</v>
      </c>
      <c r="B72" s="249">
        <v>75028</v>
      </c>
      <c r="C72" s="249">
        <v>8531</v>
      </c>
      <c r="D72" s="250">
        <v>12.829150187226491</v>
      </c>
      <c r="E72" s="249">
        <v>7762</v>
      </c>
      <c r="F72" s="250">
        <v>11.539262034311539</v>
      </c>
      <c r="G72" s="249">
        <v>643609</v>
      </c>
      <c r="H72" s="249">
        <v>81727</v>
      </c>
      <c r="I72" s="250">
        <v>14.545224798089279</v>
      </c>
      <c r="J72" s="249">
        <v>79660</v>
      </c>
      <c r="K72" s="250">
        <v>14.125390771151292</v>
      </c>
    </row>
    <row r="73" spans="1:11" ht="12" customHeight="1">
      <c r="A73" s="261">
        <v>40269</v>
      </c>
      <c r="B73" s="249">
        <v>68967</v>
      </c>
      <c r="C73" s="249">
        <v>-6061</v>
      </c>
      <c r="D73" s="250">
        <v>-8.0783174281601529</v>
      </c>
      <c r="E73" s="249">
        <v>5572</v>
      </c>
      <c r="F73" s="250">
        <v>8.7893366984777987</v>
      </c>
      <c r="G73" s="249">
        <v>587636</v>
      </c>
      <c r="H73" s="249">
        <v>-55973</v>
      </c>
      <c r="I73" s="250">
        <v>-8.6967397907735915</v>
      </c>
      <c r="J73" s="249">
        <v>43296</v>
      </c>
      <c r="K73" s="250">
        <v>7.9538523716794653</v>
      </c>
    </row>
    <row r="74" spans="1:11" ht="12" customHeight="1">
      <c r="A74" s="261">
        <v>40299</v>
      </c>
      <c r="B74" s="249">
        <v>79151</v>
      </c>
      <c r="C74" s="249">
        <v>10184</v>
      </c>
      <c r="D74" s="250">
        <v>14.766482520625807</v>
      </c>
      <c r="E74" s="249">
        <v>12678</v>
      </c>
      <c r="F74" s="250">
        <v>19.072405337505455</v>
      </c>
      <c r="G74" s="249">
        <v>645616</v>
      </c>
      <c r="H74" s="249">
        <v>57980</v>
      </c>
      <c r="I74" s="250">
        <v>9.8666521452055349</v>
      </c>
      <c r="J74" s="249">
        <v>45524</v>
      </c>
      <c r="K74" s="250">
        <v>7.5861701205815111</v>
      </c>
    </row>
    <row r="75" spans="1:11" ht="12" customHeight="1">
      <c r="A75" s="261">
        <v>40330</v>
      </c>
      <c r="B75" s="249">
        <v>85654</v>
      </c>
      <c r="C75" s="249">
        <v>6503</v>
      </c>
      <c r="D75" s="250">
        <v>8.2159416810905732</v>
      </c>
      <c r="E75" s="249">
        <v>6243</v>
      </c>
      <c r="F75" s="250">
        <v>7.8616312601528753</v>
      </c>
      <c r="G75" s="249">
        <v>707231</v>
      </c>
      <c r="H75" s="249">
        <v>61615</v>
      </c>
      <c r="I75" s="250">
        <v>9.5435986716562162</v>
      </c>
      <c r="J75" s="249">
        <v>22364</v>
      </c>
      <c r="K75" s="250">
        <v>3.2654515402260587</v>
      </c>
    </row>
    <row r="76" spans="1:11" ht="12" customHeight="1">
      <c r="A76" s="261">
        <v>40360</v>
      </c>
      <c r="B76" s="249">
        <v>88953</v>
      </c>
      <c r="C76" s="249">
        <v>3299</v>
      </c>
      <c r="D76" s="250">
        <v>3.8515422513834729</v>
      </c>
      <c r="E76" s="249">
        <v>1312</v>
      </c>
      <c r="F76" s="250">
        <v>1.4970162366928721</v>
      </c>
      <c r="G76" s="249">
        <v>749110</v>
      </c>
      <c r="H76" s="249">
        <v>41879</v>
      </c>
      <c r="I76" s="250">
        <v>5.9215447286671541</v>
      </c>
      <c r="J76" s="249">
        <v>8184</v>
      </c>
      <c r="K76" s="250">
        <v>1.1045637486064734</v>
      </c>
    </row>
    <row r="77" spans="1:11" ht="12" customHeight="1">
      <c r="A77" s="261">
        <v>40391</v>
      </c>
      <c r="B77" s="249">
        <v>62541</v>
      </c>
      <c r="C77" s="249">
        <v>-26412</v>
      </c>
      <c r="D77" s="250">
        <v>-29.692084583993793</v>
      </c>
      <c r="E77" s="249">
        <v>6729</v>
      </c>
      <c r="F77" s="250">
        <v>12.056546979144271</v>
      </c>
      <c r="G77" s="249">
        <v>557669</v>
      </c>
      <c r="H77" s="249">
        <v>-191441</v>
      </c>
      <c r="I77" s="250">
        <v>-25.555792874210731</v>
      </c>
      <c r="J77" s="249">
        <v>45020</v>
      </c>
      <c r="K77" s="250">
        <v>8.7818370854132173</v>
      </c>
    </row>
    <row r="78" spans="1:11" ht="12" customHeight="1">
      <c r="A78" s="261">
        <v>40422</v>
      </c>
      <c r="B78" s="249">
        <v>84801</v>
      </c>
      <c r="C78" s="249">
        <v>22260</v>
      </c>
      <c r="D78" s="250">
        <v>35.592651220799155</v>
      </c>
      <c r="E78" s="249">
        <v>4964</v>
      </c>
      <c r="F78" s="250">
        <v>6.2176684995678695</v>
      </c>
      <c r="G78" s="249">
        <v>740336</v>
      </c>
      <c r="H78" s="249">
        <v>182667</v>
      </c>
      <c r="I78" s="250">
        <v>32.755451710602529</v>
      </c>
      <c r="J78" s="249">
        <v>33429</v>
      </c>
      <c r="K78" s="250">
        <v>4.72891059219954</v>
      </c>
    </row>
    <row r="79" spans="1:11" ht="12" customHeight="1">
      <c r="A79" s="261">
        <v>40452</v>
      </c>
      <c r="B79" s="249">
        <v>83792</v>
      </c>
      <c r="C79" s="249">
        <v>-1009</v>
      </c>
      <c r="D79" s="250">
        <v>-1.1898444593813753</v>
      </c>
      <c r="E79" s="249">
        <v>1563</v>
      </c>
      <c r="F79" s="250">
        <v>1.9007892592637634</v>
      </c>
      <c r="G79" s="249">
        <v>715508</v>
      </c>
      <c r="H79" s="249">
        <v>-24828</v>
      </c>
      <c r="I79" s="250">
        <v>-3.3536124138229129</v>
      </c>
      <c r="J79" s="249">
        <v>14926</v>
      </c>
      <c r="K79" s="250">
        <v>2.1305143437884504</v>
      </c>
    </row>
    <row r="80" spans="1:11" ht="12" customHeight="1">
      <c r="A80" s="261">
        <v>40483</v>
      </c>
      <c r="B80" s="249">
        <v>82575</v>
      </c>
      <c r="C80" s="249">
        <v>-1217</v>
      </c>
      <c r="D80" s="250">
        <v>-1.4524059576093182</v>
      </c>
      <c r="E80" s="249">
        <v>4796</v>
      </c>
      <c r="F80" s="250">
        <v>6.1661888170328751</v>
      </c>
      <c r="G80" s="249">
        <v>684202</v>
      </c>
      <c r="H80" s="249">
        <v>-31306</v>
      </c>
      <c r="I80" s="250">
        <v>-4.3753528961241521</v>
      </c>
      <c r="J80" s="249">
        <v>45460</v>
      </c>
      <c r="K80" s="250">
        <v>7.1171145783430552</v>
      </c>
    </row>
    <row r="81" spans="1:11" ht="12" customHeight="1">
      <c r="A81" s="261">
        <v>40513</v>
      </c>
      <c r="B81" s="249">
        <v>69902</v>
      </c>
      <c r="C81" s="249">
        <v>-12673</v>
      </c>
      <c r="D81" s="250">
        <v>-15.347260066606117</v>
      </c>
      <c r="E81" s="249">
        <v>1303</v>
      </c>
      <c r="F81" s="250">
        <v>1.8994445983177597</v>
      </c>
      <c r="G81" s="249">
        <v>645330</v>
      </c>
      <c r="H81" s="249">
        <v>-38872</v>
      </c>
      <c r="I81" s="250">
        <v>-5.6813631062171694</v>
      </c>
      <c r="J81" s="249">
        <v>50969</v>
      </c>
      <c r="K81" s="250">
        <v>8.5754280647619883</v>
      </c>
    </row>
    <row r="82" spans="1:11" ht="12" customHeight="1">
      <c r="A82" s="261">
        <v>40544</v>
      </c>
      <c r="B82" s="249">
        <v>71440</v>
      </c>
      <c r="C82" s="249">
        <v>1538</v>
      </c>
      <c r="D82" s="250">
        <v>2.2002231695802696</v>
      </c>
      <c r="E82" s="249">
        <v>8706</v>
      </c>
      <c r="F82" s="250">
        <v>13.877642107947842</v>
      </c>
      <c r="G82" s="249">
        <v>618864</v>
      </c>
      <c r="H82" s="249">
        <v>-26466</v>
      </c>
      <c r="I82" s="250">
        <v>-4.1011575473013808</v>
      </c>
      <c r="J82" s="249">
        <v>44254</v>
      </c>
      <c r="K82" s="250">
        <v>7.7015715006700196</v>
      </c>
    </row>
    <row r="83" spans="1:11" ht="12" customHeight="1">
      <c r="A83" s="261">
        <v>40575</v>
      </c>
      <c r="B83" s="249">
        <v>66310</v>
      </c>
      <c r="C83" s="249">
        <v>-5130</v>
      </c>
      <c r="D83" s="250">
        <v>-7.1808510638297873</v>
      </c>
      <c r="E83" s="249">
        <v>-187</v>
      </c>
      <c r="F83" s="250">
        <v>-0.28121569394108004</v>
      </c>
      <c r="G83" s="249">
        <v>562943</v>
      </c>
      <c r="H83" s="249">
        <v>-55921</v>
      </c>
      <c r="I83" s="250">
        <v>-9.0360725458259008</v>
      </c>
      <c r="J83" s="249">
        <v>1061</v>
      </c>
      <c r="K83" s="250">
        <v>0.18882968310072221</v>
      </c>
    </row>
    <row r="84" spans="1:11" ht="12" customHeight="1">
      <c r="A84" s="261">
        <v>40603</v>
      </c>
      <c r="B84" s="249">
        <v>76152</v>
      </c>
      <c r="C84" s="249">
        <v>9842</v>
      </c>
      <c r="D84" s="250">
        <v>14.842406876790831</v>
      </c>
      <c r="E84" s="249">
        <v>1124</v>
      </c>
      <c r="F84" s="250">
        <v>1.4981073732473209</v>
      </c>
      <c r="G84" s="249">
        <v>633584</v>
      </c>
      <c r="H84" s="249">
        <v>70641</v>
      </c>
      <c r="I84" s="250">
        <v>12.548517345450605</v>
      </c>
      <c r="J84" s="249">
        <v>-10025</v>
      </c>
      <c r="K84" s="250">
        <v>-1.5576227181409832</v>
      </c>
    </row>
    <row r="85" spans="1:11" ht="12" customHeight="1">
      <c r="A85" s="261">
        <v>40634</v>
      </c>
      <c r="B85" s="249">
        <v>67832</v>
      </c>
      <c r="C85" s="249">
        <v>-8320</v>
      </c>
      <c r="D85" s="250">
        <v>-10.925517386280072</v>
      </c>
      <c r="E85" s="249">
        <v>-1135</v>
      </c>
      <c r="F85" s="250">
        <v>-1.6457146171357315</v>
      </c>
      <c r="G85" s="249">
        <v>578937</v>
      </c>
      <c r="H85" s="249">
        <v>-54647</v>
      </c>
      <c r="I85" s="250">
        <v>-8.6250599762620261</v>
      </c>
      <c r="J85" s="249">
        <v>-8699</v>
      </c>
      <c r="K85" s="250">
        <v>-1.4803381685260943</v>
      </c>
    </row>
    <row r="86" spans="1:11" ht="12" customHeight="1">
      <c r="A86" s="261">
        <v>40664</v>
      </c>
      <c r="B86" s="249">
        <v>82393</v>
      </c>
      <c r="C86" s="249">
        <v>14561</v>
      </c>
      <c r="D86" s="250">
        <v>21.466269607265009</v>
      </c>
      <c r="E86" s="249">
        <v>3242</v>
      </c>
      <c r="F86" s="250">
        <v>4.0959684653384034</v>
      </c>
      <c r="G86" s="249">
        <v>711861</v>
      </c>
      <c r="H86" s="249">
        <v>132924</v>
      </c>
      <c r="I86" s="250">
        <v>22.960011192927727</v>
      </c>
      <c r="J86" s="249">
        <v>66245</v>
      </c>
      <c r="K86" s="250">
        <v>10.260743228172784</v>
      </c>
    </row>
    <row r="87" spans="1:11" ht="12" customHeight="1">
      <c r="A87" s="261">
        <v>40695</v>
      </c>
      <c r="B87" s="249">
        <v>85147</v>
      </c>
      <c r="C87" s="249">
        <v>2754</v>
      </c>
      <c r="D87" s="250">
        <v>3.3425169613923513</v>
      </c>
      <c r="E87" s="249">
        <v>-507</v>
      </c>
      <c r="F87" s="250">
        <v>-0.59191631447451376</v>
      </c>
      <c r="G87" s="249">
        <v>718113</v>
      </c>
      <c r="H87" s="249">
        <v>6252</v>
      </c>
      <c r="I87" s="250">
        <v>0.87826134596501282</v>
      </c>
      <c r="J87" s="249">
        <v>10882</v>
      </c>
      <c r="K87" s="250">
        <v>1.5386768962333381</v>
      </c>
    </row>
    <row r="88" spans="1:11" ht="12" customHeight="1">
      <c r="A88" s="261">
        <v>40725</v>
      </c>
      <c r="B88" s="249">
        <v>86270</v>
      </c>
      <c r="C88" s="249">
        <v>1123</v>
      </c>
      <c r="D88" s="250">
        <v>1.3188955570953762</v>
      </c>
      <c r="E88" s="249">
        <v>-2683</v>
      </c>
      <c r="F88" s="250">
        <v>-3.0161995660629772</v>
      </c>
      <c r="G88" s="249">
        <v>723184</v>
      </c>
      <c r="H88" s="249">
        <v>5071</v>
      </c>
      <c r="I88" s="250">
        <v>0.70615627345557042</v>
      </c>
      <c r="J88" s="249">
        <v>-25926</v>
      </c>
      <c r="K88" s="250">
        <v>-3.4609069429055812</v>
      </c>
    </row>
    <row r="89" spans="1:11" ht="12" customHeight="1">
      <c r="A89" s="261">
        <v>40756</v>
      </c>
      <c r="B89" s="249">
        <v>65890</v>
      </c>
      <c r="C89" s="249">
        <v>-20380</v>
      </c>
      <c r="D89" s="250">
        <v>-23.623507592442333</v>
      </c>
      <c r="E89" s="249">
        <v>3349</v>
      </c>
      <c r="F89" s="250">
        <v>5.3548871940007352</v>
      </c>
      <c r="G89" s="249">
        <v>591788</v>
      </c>
      <c r="H89" s="249">
        <v>-131396</v>
      </c>
      <c r="I89" s="250">
        <v>-18.169096661430562</v>
      </c>
      <c r="J89" s="249">
        <v>34119</v>
      </c>
      <c r="K89" s="250">
        <v>6.1181453514539985</v>
      </c>
    </row>
    <row r="90" spans="1:11" ht="12" customHeight="1">
      <c r="A90" s="261">
        <v>40787</v>
      </c>
      <c r="B90" s="249">
        <v>85611</v>
      </c>
      <c r="C90" s="249">
        <v>19721</v>
      </c>
      <c r="D90" s="250">
        <v>29.930186674760964</v>
      </c>
      <c r="E90" s="249">
        <v>810</v>
      </c>
      <c r="F90" s="250">
        <v>0.95517741536066791</v>
      </c>
      <c r="G90" s="249">
        <v>749282</v>
      </c>
      <c r="H90" s="249">
        <v>157494</v>
      </c>
      <c r="I90" s="250">
        <v>26.613246635619511</v>
      </c>
      <c r="J90" s="249">
        <v>8946</v>
      </c>
      <c r="K90" s="250">
        <v>1.2083702535065159</v>
      </c>
    </row>
    <row r="91" spans="1:11" ht="12" customHeight="1">
      <c r="A91" s="261">
        <v>40817</v>
      </c>
      <c r="B91" s="249">
        <v>83556</v>
      </c>
      <c r="C91" s="249">
        <v>-2055</v>
      </c>
      <c r="D91" s="250">
        <v>-2.4003924729298807</v>
      </c>
      <c r="E91" s="249">
        <v>-236</v>
      </c>
      <c r="F91" s="250">
        <v>-0.28164979950353258</v>
      </c>
      <c r="G91" s="249">
        <v>686701</v>
      </c>
      <c r="H91" s="249">
        <v>-62581</v>
      </c>
      <c r="I91" s="250">
        <v>-8.3521291049297854</v>
      </c>
      <c r="J91" s="249">
        <v>-28807</v>
      </c>
      <c r="K91" s="250">
        <v>-4.026090553844262</v>
      </c>
    </row>
    <row r="92" spans="1:11" ht="12" customHeight="1">
      <c r="A92" s="261">
        <v>40848</v>
      </c>
      <c r="B92" s="249">
        <v>78287</v>
      </c>
      <c r="C92" s="249">
        <v>-5269</v>
      </c>
      <c r="D92" s="250">
        <v>-6.3059505002632967</v>
      </c>
      <c r="E92" s="249">
        <v>-4288</v>
      </c>
      <c r="F92" s="250">
        <v>-5.1928549803209201</v>
      </c>
      <c r="G92" s="249">
        <v>671174</v>
      </c>
      <c r="H92" s="249">
        <v>-15527</v>
      </c>
      <c r="I92" s="250">
        <v>-2.2611005372061492</v>
      </c>
      <c r="J92" s="249">
        <v>-13028</v>
      </c>
      <c r="K92" s="250">
        <v>-1.9041160359075244</v>
      </c>
    </row>
    <row r="93" spans="1:11" ht="12" customHeight="1">
      <c r="A93" s="261">
        <v>40878</v>
      </c>
      <c r="B93" s="249">
        <v>68978</v>
      </c>
      <c r="C93" s="249">
        <v>-9309</v>
      </c>
      <c r="D93" s="250">
        <v>-11.890863106262854</v>
      </c>
      <c r="E93" s="249">
        <v>-924</v>
      </c>
      <c r="F93" s="250">
        <v>-1.3218505908271581</v>
      </c>
      <c r="G93" s="249">
        <v>640952</v>
      </c>
      <c r="H93" s="249">
        <v>-30222</v>
      </c>
      <c r="I93" s="250">
        <v>-4.502856189304115</v>
      </c>
      <c r="J93" s="249">
        <v>-4378</v>
      </c>
      <c r="K93" s="250">
        <v>-0.67841259510637963</v>
      </c>
    </row>
    <row r="94" spans="1:11" ht="12" customHeight="1">
      <c r="A94" s="261">
        <v>40909</v>
      </c>
      <c r="B94" s="249">
        <v>63862</v>
      </c>
      <c r="C94" s="249">
        <v>-5116</v>
      </c>
      <c r="D94" s="250">
        <v>-7.4168575487836703</v>
      </c>
      <c r="E94" s="249">
        <v>-7578</v>
      </c>
      <c r="F94" s="250">
        <v>-10.607502799552071</v>
      </c>
      <c r="G94" s="249">
        <v>572077</v>
      </c>
      <c r="H94" s="249">
        <v>-68875</v>
      </c>
      <c r="I94" s="250">
        <v>-10.745734469975911</v>
      </c>
      <c r="J94" s="249">
        <v>-46787</v>
      </c>
      <c r="K94" s="250">
        <v>-7.5601424545619071</v>
      </c>
    </row>
    <row r="95" spans="1:11" ht="12" customHeight="1">
      <c r="A95" s="261">
        <v>40940</v>
      </c>
      <c r="B95" s="249">
        <v>64284</v>
      </c>
      <c r="C95" s="249">
        <v>422</v>
      </c>
      <c r="D95" s="250">
        <v>0.66079984967586358</v>
      </c>
      <c r="E95" s="249">
        <v>-2026</v>
      </c>
      <c r="F95" s="250">
        <v>-3.0553461016437944</v>
      </c>
      <c r="G95" s="249">
        <v>532710</v>
      </c>
      <c r="H95" s="249">
        <v>-39367</v>
      </c>
      <c r="I95" s="250">
        <v>-6.881416312839006</v>
      </c>
      <c r="J95" s="249">
        <v>-30233</v>
      </c>
      <c r="K95" s="250">
        <v>-5.3705259679932071</v>
      </c>
    </row>
    <row r="96" spans="1:11" ht="12" customHeight="1">
      <c r="A96" s="261">
        <v>40969</v>
      </c>
      <c r="B96" s="249">
        <v>68130</v>
      </c>
      <c r="C96" s="249">
        <v>3846</v>
      </c>
      <c r="D96" s="250">
        <v>5.9828262086988984</v>
      </c>
      <c r="E96" s="249">
        <v>-8022</v>
      </c>
      <c r="F96" s="250">
        <v>-10.53419476835802</v>
      </c>
      <c r="G96" s="249">
        <v>563548</v>
      </c>
      <c r="H96" s="249">
        <v>30838</v>
      </c>
      <c r="I96" s="250">
        <v>5.7888907660828597</v>
      </c>
      <c r="J96" s="249">
        <v>-70036</v>
      </c>
      <c r="K96" s="250">
        <v>-11.053940756079699</v>
      </c>
    </row>
    <row r="97" spans="1:11" ht="12" customHeight="1">
      <c r="A97" s="261">
        <v>41000</v>
      </c>
      <c r="B97" s="249">
        <v>63739</v>
      </c>
      <c r="C97" s="249">
        <v>-4391</v>
      </c>
      <c r="D97" s="250">
        <v>-6.4450315573168941</v>
      </c>
      <c r="E97" s="249">
        <v>-4093</v>
      </c>
      <c r="F97" s="250">
        <v>-6.0340252388253335</v>
      </c>
      <c r="G97" s="249">
        <v>545609</v>
      </c>
      <c r="H97" s="249">
        <v>-17939</v>
      </c>
      <c r="I97" s="250">
        <v>-3.1832248539609758</v>
      </c>
      <c r="J97" s="249">
        <v>-33328</v>
      </c>
      <c r="K97" s="250">
        <v>-5.7567576437505288</v>
      </c>
    </row>
    <row r="98" spans="1:11" ht="12" customHeight="1">
      <c r="A98" s="261">
        <v>41030</v>
      </c>
      <c r="B98" s="249">
        <v>73273</v>
      </c>
      <c r="C98" s="249">
        <v>9534</v>
      </c>
      <c r="D98" s="250">
        <v>14.957875084328276</v>
      </c>
      <c r="E98" s="249">
        <v>-9120</v>
      </c>
      <c r="F98" s="250">
        <v>-11.068901484349398</v>
      </c>
      <c r="G98" s="249">
        <v>671782</v>
      </c>
      <c r="H98" s="249">
        <v>126173</v>
      </c>
      <c r="I98" s="250">
        <v>23.125168389817617</v>
      </c>
      <c r="J98" s="249">
        <v>-40079</v>
      </c>
      <c r="K98" s="250">
        <v>-5.630172182490683</v>
      </c>
    </row>
    <row r="99" spans="1:11" ht="12" customHeight="1">
      <c r="A99" s="261">
        <v>41061</v>
      </c>
      <c r="B99" s="249">
        <v>80844</v>
      </c>
      <c r="C99" s="249">
        <v>7571</v>
      </c>
      <c r="D99" s="250">
        <v>10.332591814174389</v>
      </c>
      <c r="E99" s="249">
        <v>-4303</v>
      </c>
      <c r="F99" s="250">
        <v>-5.0536131631179018</v>
      </c>
      <c r="G99" s="249">
        <v>707761</v>
      </c>
      <c r="H99" s="249">
        <v>35979</v>
      </c>
      <c r="I99" s="250">
        <v>5.3557552896624205</v>
      </c>
      <c r="J99" s="249">
        <v>-10352</v>
      </c>
      <c r="K99" s="250">
        <v>-1.4415558554155126</v>
      </c>
    </row>
    <row r="100" spans="1:11" ht="12" customHeight="1">
      <c r="A100" s="261">
        <v>41091</v>
      </c>
      <c r="B100" s="249">
        <v>83078</v>
      </c>
      <c r="C100" s="249">
        <v>2234</v>
      </c>
      <c r="D100" s="250">
        <v>2.7633466923952303</v>
      </c>
      <c r="E100" s="249">
        <v>-3192</v>
      </c>
      <c r="F100" s="250">
        <v>-3.7000115915150111</v>
      </c>
      <c r="G100" s="249">
        <v>733652</v>
      </c>
      <c r="H100" s="249">
        <v>25891</v>
      </c>
      <c r="I100" s="250">
        <v>3.6581557898782218</v>
      </c>
      <c r="J100" s="249">
        <v>10468</v>
      </c>
      <c r="K100" s="250">
        <v>1.4474877762782363</v>
      </c>
    </row>
    <row r="101" spans="1:11" ht="12" customHeight="1">
      <c r="A101" s="261">
        <v>41122</v>
      </c>
      <c r="B101" s="249">
        <v>55879</v>
      </c>
      <c r="C101" s="249">
        <v>-27199</v>
      </c>
      <c r="D101" s="250">
        <v>-32.739112641132429</v>
      </c>
      <c r="E101" s="249">
        <v>-10011</v>
      </c>
      <c r="F101" s="250">
        <v>-15.193504325390803</v>
      </c>
      <c r="G101" s="249">
        <v>570860</v>
      </c>
      <c r="H101" s="249">
        <v>-162792</v>
      </c>
      <c r="I101" s="250">
        <v>-22.189266845861525</v>
      </c>
      <c r="J101" s="249">
        <v>-20928</v>
      </c>
      <c r="K101" s="250">
        <v>-3.5364015492034309</v>
      </c>
    </row>
    <row r="102" spans="1:11" ht="12" customHeight="1">
      <c r="A102" s="261">
        <v>41153</v>
      </c>
      <c r="B102" s="249">
        <v>70630</v>
      </c>
      <c r="C102" s="249">
        <v>14751</v>
      </c>
      <c r="D102" s="250">
        <v>26.398110202401618</v>
      </c>
      <c r="E102" s="249">
        <v>-14981</v>
      </c>
      <c r="F102" s="250">
        <v>-17.498919531368632</v>
      </c>
      <c r="G102" s="249">
        <v>676000</v>
      </c>
      <c r="H102" s="249">
        <v>105140</v>
      </c>
      <c r="I102" s="250">
        <v>18.417825736607924</v>
      </c>
      <c r="J102" s="249">
        <v>-73282</v>
      </c>
      <c r="K102" s="250">
        <v>-9.7802963370266465</v>
      </c>
    </row>
    <row r="103" spans="1:11" ht="12" customHeight="1">
      <c r="A103" s="261">
        <v>41183</v>
      </c>
      <c r="B103" s="249">
        <v>82334</v>
      </c>
      <c r="C103" s="249">
        <v>11704</v>
      </c>
      <c r="D103" s="250">
        <v>16.570862239841428</v>
      </c>
      <c r="E103" s="249">
        <v>-1222</v>
      </c>
      <c r="F103" s="250">
        <v>-1.4624922207860596</v>
      </c>
      <c r="G103" s="249">
        <v>758118</v>
      </c>
      <c r="H103" s="249">
        <v>82118</v>
      </c>
      <c r="I103" s="250">
        <v>12.147633136094674</v>
      </c>
      <c r="J103" s="249">
        <v>71417</v>
      </c>
      <c r="K103" s="250">
        <v>10.40001397988353</v>
      </c>
    </row>
    <row r="104" spans="1:11" ht="12" customHeight="1">
      <c r="A104" s="261">
        <v>41214</v>
      </c>
      <c r="B104" s="249">
        <v>69648</v>
      </c>
      <c r="C104" s="249">
        <v>-12686</v>
      </c>
      <c r="D104" s="250">
        <v>-15.40797240508174</v>
      </c>
      <c r="E104" s="249">
        <v>-8639</v>
      </c>
      <c r="F104" s="250">
        <v>-11.035037745730452</v>
      </c>
      <c r="G104" s="249">
        <v>629579</v>
      </c>
      <c r="H104" s="249">
        <v>-128539</v>
      </c>
      <c r="I104" s="250">
        <v>-16.955012280410173</v>
      </c>
      <c r="J104" s="249">
        <v>-41595</v>
      </c>
      <c r="K104" s="250">
        <v>-6.1973497185528643</v>
      </c>
    </row>
    <row r="105" spans="1:11" ht="12" customHeight="1">
      <c r="A105" s="261">
        <v>41244</v>
      </c>
      <c r="B105" s="249">
        <v>59721</v>
      </c>
      <c r="C105" s="249">
        <v>-9927</v>
      </c>
      <c r="D105" s="250">
        <v>-14.253101309441764</v>
      </c>
      <c r="E105" s="249">
        <v>-9257</v>
      </c>
      <c r="F105" s="250">
        <v>-13.420220940009859</v>
      </c>
      <c r="G105" s="249">
        <v>576230</v>
      </c>
      <c r="H105" s="249">
        <v>-53349</v>
      </c>
      <c r="I105" s="250">
        <v>-8.4737578604114816</v>
      </c>
      <c r="J105" s="249">
        <v>-64722</v>
      </c>
      <c r="K105" s="250">
        <v>-10.097792034348906</v>
      </c>
    </row>
    <row r="106" spans="1:11" ht="12" customHeight="1">
      <c r="A106" s="261">
        <v>41275</v>
      </c>
      <c r="B106" s="249">
        <v>64218</v>
      </c>
      <c r="C106" s="249">
        <v>4497</v>
      </c>
      <c r="D106" s="250">
        <v>7.5300145677399906</v>
      </c>
      <c r="E106" s="249">
        <v>356</v>
      </c>
      <c r="F106" s="250">
        <v>0.55745200588769539</v>
      </c>
      <c r="G106" s="249">
        <v>600031</v>
      </c>
      <c r="H106" s="249">
        <v>23801</v>
      </c>
      <c r="I106" s="250">
        <v>4.1304687364420456</v>
      </c>
      <c r="J106" s="249">
        <v>27954</v>
      </c>
      <c r="K106" s="250">
        <v>4.8864051517540474</v>
      </c>
    </row>
    <row r="107" spans="1:11" ht="12" customHeight="1">
      <c r="A107" s="261">
        <v>41306</v>
      </c>
      <c r="B107" s="249">
        <v>61319</v>
      </c>
      <c r="C107" s="249">
        <v>-2899</v>
      </c>
      <c r="D107" s="250">
        <v>-4.5143106294185431</v>
      </c>
      <c r="E107" s="249">
        <v>-2965</v>
      </c>
      <c r="F107" s="250">
        <v>-4.6123452180947044</v>
      </c>
      <c r="G107" s="249">
        <v>522286</v>
      </c>
      <c r="H107" s="249">
        <v>-77745</v>
      </c>
      <c r="I107" s="250">
        <v>-12.956830563754206</v>
      </c>
      <c r="J107" s="249">
        <v>-10424</v>
      </c>
      <c r="K107" s="250">
        <v>-1.9567869948001726</v>
      </c>
    </row>
    <row r="108" spans="1:11" ht="12" customHeight="1">
      <c r="A108" s="261">
        <v>41334</v>
      </c>
      <c r="B108" s="249">
        <v>60107</v>
      </c>
      <c r="C108" s="249">
        <v>-1212</v>
      </c>
      <c r="D108" s="250">
        <v>-1.9765488673983593</v>
      </c>
      <c r="E108" s="249">
        <v>-8023</v>
      </c>
      <c r="F108" s="250">
        <v>-11.776016439160429</v>
      </c>
      <c r="G108" s="249">
        <v>525479</v>
      </c>
      <c r="H108" s="249">
        <v>3193</v>
      </c>
      <c r="I108" s="250">
        <v>0.61135086906407599</v>
      </c>
      <c r="J108" s="249">
        <v>-38069</v>
      </c>
      <c r="K108" s="250">
        <v>-6.7552364661040407</v>
      </c>
    </row>
    <row r="109" spans="1:11" ht="12" customHeight="1">
      <c r="A109" s="261">
        <v>41365</v>
      </c>
      <c r="B109" s="249">
        <v>68799</v>
      </c>
      <c r="C109" s="249">
        <v>8692</v>
      </c>
      <c r="D109" s="250">
        <v>14.460878100720382</v>
      </c>
      <c r="E109" s="249">
        <v>5060</v>
      </c>
      <c r="F109" s="250">
        <v>7.938624703870472</v>
      </c>
      <c r="G109" s="249">
        <v>642956</v>
      </c>
      <c r="H109" s="249">
        <v>117477</v>
      </c>
      <c r="I109" s="250">
        <v>22.356174081171655</v>
      </c>
      <c r="J109" s="249">
        <v>97347</v>
      </c>
      <c r="K109" s="250">
        <v>17.841897769281665</v>
      </c>
    </row>
    <row r="110" spans="1:11" ht="12" customHeight="1">
      <c r="A110" s="261">
        <v>41395</v>
      </c>
      <c r="B110" s="249">
        <v>72947</v>
      </c>
      <c r="C110" s="249">
        <v>4148</v>
      </c>
      <c r="D110" s="250">
        <v>6.0291574005436122</v>
      </c>
      <c r="E110" s="249">
        <v>-326</v>
      </c>
      <c r="F110" s="250">
        <v>-0.44491149536664254</v>
      </c>
      <c r="G110" s="249">
        <v>717986</v>
      </c>
      <c r="H110" s="249">
        <v>75030</v>
      </c>
      <c r="I110" s="250">
        <v>11.669538817586274</v>
      </c>
      <c r="J110" s="249">
        <v>46204</v>
      </c>
      <c r="K110" s="250">
        <v>6.8778264377431961</v>
      </c>
    </row>
    <row r="111" spans="1:11" ht="12" customHeight="1">
      <c r="A111" s="261">
        <v>41426</v>
      </c>
      <c r="B111" s="249">
        <v>78858</v>
      </c>
      <c r="C111" s="249">
        <v>5911</v>
      </c>
      <c r="D111" s="250">
        <v>8.1031433780690083</v>
      </c>
      <c r="E111" s="249">
        <v>-1986</v>
      </c>
      <c r="F111" s="250">
        <v>-2.4565830488347928</v>
      </c>
      <c r="G111" s="249">
        <v>707866</v>
      </c>
      <c r="H111" s="249">
        <v>-10120</v>
      </c>
      <c r="I111" s="250">
        <v>-1.4094982353416361</v>
      </c>
      <c r="J111" s="249">
        <v>105</v>
      </c>
      <c r="K111" s="250">
        <v>1.4835516509104063E-2</v>
      </c>
    </row>
    <row r="112" spans="1:11" ht="12" customHeight="1">
      <c r="A112" s="261">
        <v>41456</v>
      </c>
      <c r="B112" s="249">
        <v>88850</v>
      </c>
      <c r="C112" s="249">
        <v>9992</v>
      </c>
      <c r="D112" s="250">
        <v>12.670876765832256</v>
      </c>
      <c r="E112" s="249">
        <v>5772</v>
      </c>
      <c r="F112" s="250">
        <v>6.9476877151592475</v>
      </c>
      <c r="G112" s="249">
        <v>823248</v>
      </c>
      <c r="H112" s="249">
        <v>115382</v>
      </c>
      <c r="I112" s="250">
        <v>16.299977679391297</v>
      </c>
      <c r="J112" s="249">
        <v>89596</v>
      </c>
      <c r="K112" s="250">
        <v>12.212329551340417</v>
      </c>
    </row>
    <row r="113" spans="1:11" ht="12" customHeight="1">
      <c r="A113" s="261">
        <v>41487</v>
      </c>
      <c r="B113" s="249">
        <v>55870</v>
      </c>
      <c r="C113" s="249">
        <v>-32980</v>
      </c>
      <c r="D113" s="250">
        <v>-37.11873944850872</v>
      </c>
      <c r="E113" s="249">
        <v>-9</v>
      </c>
      <c r="F113" s="250">
        <v>-1.6106229531666637E-2</v>
      </c>
      <c r="G113" s="249">
        <v>585070</v>
      </c>
      <c r="H113" s="249">
        <v>-238178</v>
      </c>
      <c r="I113" s="250">
        <v>-28.93150059277399</v>
      </c>
      <c r="J113" s="249">
        <v>14210</v>
      </c>
      <c r="K113" s="250">
        <v>2.4892267806467436</v>
      </c>
    </row>
    <row r="114" spans="1:11" ht="12" customHeight="1">
      <c r="A114" s="261">
        <v>41518</v>
      </c>
      <c r="B114" s="249">
        <v>79066</v>
      </c>
      <c r="C114" s="249">
        <v>23196</v>
      </c>
      <c r="D114" s="250">
        <v>41.517809199928408</v>
      </c>
      <c r="E114" s="249">
        <v>8436</v>
      </c>
      <c r="F114" s="250">
        <v>11.943933172872716</v>
      </c>
      <c r="G114" s="249">
        <v>762760</v>
      </c>
      <c r="H114" s="249">
        <v>177690</v>
      </c>
      <c r="I114" s="250">
        <v>30.370724870528313</v>
      </c>
      <c r="J114" s="249">
        <v>86760</v>
      </c>
      <c r="K114" s="250">
        <v>12.834319526627219</v>
      </c>
    </row>
    <row r="115" spans="1:11" ht="12" customHeight="1">
      <c r="A115" s="261">
        <v>41548</v>
      </c>
      <c r="B115" s="249">
        <v>91977</v>
      </c>
      <c r="C115" s="249">
        <v>12911</v>
      </c>
      <c r="D115" s="250">
        <v>16.329395694736043</v>
      </c>
      <c r="E115" s="249">
        <v>9643</v>
      </c>
      <c r="F115" s="250">
        <v>11.712050914567493</v>
      </c>
      <c r="G115" s="249">
        <v>877524</v>
      </c>
      <c r="H115" s="249">
        <v>114764</v>
      </c>
      <c r="I115" s="250">
        <v>15.045885992972888</v>
      </c>
      <c r="J115" s="249">
        <v>119406</v>
      </c>
      <c r="K115" s="250">
        <v>15.750318551993225</v>
      </c>
    </row>
    <row r="116" spans="1:11" ht="12" customHeight="1">
      <c r="A116" s="261">
        <v>41579</v>
      </c>
      <c r="B116" s="249">
        <v>74566</v>
      </c>
      <c r="C116" s="249">
        <v>-17411</v>
      </c>
      <c r="D116" s="250">
        <v>-18.929732433108278</v>
      </c>
      <c r="E116" s="249">
        <v>4918</v>
      </c>
      <c r="F116" s="250">
        <v>7.0612221456466804</v>
      </c>
      <c r="G116" s="249">
        <v>702033</v>
      </c>
      <c r="H116" s="249">
        <v>-175491</v>
      </c>
      <c r="I116" s="250">
        <v>-19.998427393438813</v>
      </c>
      <c r="J116" s="249">
        <v>72454</v>
      </c>
      <c r="K116" s="250">
        <v>11.508325404754606</v>
      </c>
    </row>
    <row r="117" spans="1:11" ht="12" customHeight="1">
      <c r="A117" s="261">
        <v>41609</v>
      </c>
      <c r="B117" s="249">
        <v>75247</v>
      </c>
      <c r="C117" s="249">
        <v>681</v>
      </c>
      <c r="D117" s="250">
        <v>0.91328487514416756</v>
      </c>
      <c r="E117" s="249">
        <v>15526</v>
      </c>
      <c r="F117" s="250">
        <v>25.997555298806116</v>
      </c>
      <c r="G117" s="249">
        <v>741220</v>
      </c>
      <c r="H117" s="249">
        <v>39187</v>
      </c>
      <c r="I117" s="250">
        <v>5.5819313337122329</v>
      </c>
      <c r="J117" s="249">
        <v>164990</v>
      </c>
      <c r="K117" s="250">
        <v>28.632664040400535</v>
      </c>
    </row>
    <row r="118" spans="1:11" ht="12" customHeight="1">
      <c r="A118" s="261">
        <v>41640</v>
      </c>
      <c r="B118" s="249">
        <v>72127</v>
      </c>
      <c r="C118" s="249">
        <v>-3120</v>
      </c>
      <c r="D118" s="250">
        <v>-4.1463447047722832</v>
      </c>
      <c r="E118" s="249">
        <v>7909</v>
      </c>
      <c r="F118" s="250">
        <v>12.315861596437136</v>
      </c>
      <c r="G118" s="249">
        <v>717806</v>
      </c>
      <c r="H118" s="249">
        <v>-23414</v>
      </c>
      <c r="I118" s="250">
        <v>-3.1588462264914599</v>
      </c>
      <c r="J118" s="249">
        <v>117775</v>
      </c>
      <c r="K118" s="250">
        <v>19.628152545451819</v>
      </c>
    </row>
    <row r="119" spans="1:11" ht="12" customHeight="1">
      <c r="A119" s="261">
        <v>41671</v>
      </c>
      <c r="B119" s="249">
        <v>67397</v>
      </c>
      <c r="C119" s="249">
        <v>-4730</v>
      </c>
      <c r="D119" s="250">
        <v>-6.5578770779319813</v>
      </c>
      <c r="E119" s="249">
        <v>6078</v>
      </c>
      <c r="F119" s="250">
        <v>9.9120990231412769</v>
      </c>
      <c r="G119" s="249">
        <v>620384</v>
      </c>
      <c r="H119" s="249">
        <v>-97422</v>
      </c>
      <c r="I119" s="250">
        <v>-13.572190814788398</v>
      </c>
      <c r="J119" s="249">
        <v>98098</v>
      </c>
      <c r="K119" s="250">
        <v>18.782429550093244</v>
      </c>
    </row>
    <row r="120" spans="1:11" ht="12" customHeight="1">
      <c r="A120" s="261">
        <v>41699</v>
      </c>
      <c r="B120" s="249">
        <v>73281</v>
      </c>
      <c r="C120" s="249">
        <v>5884</v>
      </c>
      <c r="D120" s="250">
        <v>8.7303589180527315</v>
      </c>
      <c r="E120" s="249">
        <v>13174</v>
      </c>
      <c r="F120" s="250">
        <v>21.917580315104729</v>
      </c>
      <c r="G120" s="249">
        <v>693484</v>
      </c>
      <c r="H120" s="249">
        <v>73100</v>
      </c>
      <c r="I120" s="250">
        <v>11.783024707278074</v>
      </c>
      <c r="J120" s="249">
        <v>168005</v>
      </c>
      <c r="K120" s="250">
        <v>31.971781936100207</v>
      </c>
    </row>
    <row r="121" spans="1:11" ht="12" customHeight="1">
      <c r="A121" s="261">
        <v>41730</v>
      </c>
      <c r="B121" s="249">
        <v>73637</v>
      </c>
      <c r="C121" s="249">
        <v>356</v>
      </c>
      <c r="D121" s="250">
        <v>0.4858012308783996</v>
      </c>
      <c r="E121" s="249">
        <v>4838</v>
      </c>
      <c r="F121" s="250">
        <v>7.0320789546359688</v>
      </c>
      <c r="G121" s="249">
        <v>723285</v>
      </c>
      <c r="H121" s="249">
        <v>29801</v>
      </c>
      <c r="I121" s="250">
        <v>4.2972873202554061</v>
      </c>
      <c r="J121" s="249">
        <v>80329</v>
      </c>
      <c r="K121" s="250">
        <v>12.493700968651043</v>
      </c>
    </row>
    <row r="122" spans="1:11" ht="12" customHeight="1">
      <c r="A122" s="261">
        <v>41760</v>
      </c>
      <c r="B122" s="249">
        <v>82206</v>
      </c>
      <c r="C122" s="249">
        <v>8569</v>
      </c>
      <c r="D122" s="250">
        <v>11.636813015196164</v>
      </c>
      <c r="E122" s="249">
        <v>9259</v>
      </c>
      <c r="F122" s="250">
        <v>12.692776947646921</v>
      </c>
      <c r="G122" s="249">
        <v>832379</v>
      </c>
      <c r="H122" s="249">
        <v>109094</v>
      </c>
      <c r="I122" s="250">
        <v>15.083127674429859</v>
      </c>
      <c r="J122" s="249">
        <v>114393</v>
      </c>
      <c r="K122" s="250">
        <v>15.932483363185355</v>
      </c>
    </row>
    <row r="123" spans="1:11" ht="12" customHeight="1">
      <c r="A123" s="261">
        <v>41791</v>
      </c>
      <c r="B123" s="249">
        <v>94276</v>
      </c>
      <c r="C123" s="249">
        <v>12070</v>
      </c>
      <c r="D123" s="250">
        <v>14.682626572269664</v>
      </c>
      <c r="E123" s="249">
        <v>15418</v>
      </c>
      <c r="F123" s="250">
        <v>19.551599076821628</v>
      </c>
      <c r="G123" s="249">
        <v>850327</v>
      </c>
      <c r="H123" s="249">
        <v>17948</v>
      </c>
      <c r="I123" s="250">
        <v>2.1562293138101754</v>
      </c>
      <c r="J123" s="249">
        <v>142461</v>
      </c>
      <c r="K123" s="250">
        <v>20.125419217761554</v>
      </c>
    </row>
    <row r="124" spans="1:11" ht="12" customHeight="1">
      <c r="A124" s="261">
        <v>41821</v>
      </c>
      <c r="B124" s="249">
        <v>99612</v>
      </c>
      <c r="C124" s="249">
        <v>5336</v>
      </c>
      <c r="D124" s="250">
        <v>5.6599770885485174</v>
      </c>
      <c r="E124" s="249">
        <v>10762</v>
      </c>
      <c r="F124" s="250">
        <v>12.112549240292628</v>
      </c>
      <c r="G124" s="249">
        <v>908369</v>
      </c>
      <c r="H124" s="249">
        <v>58042</v>
      </c>
      <c r="I124" s="250">
        <v>6.8258446456480861</v>
      </c>
      <c r="J124" s="249">
        <v>85121</v>
      </c>
      <c r="K124" s="250">
        <v>10.339654636269994</v>
      </c>
    </row>
    <row r="125" spans="1:11" ht="12" customHeight="1">
      <c r="A125" s="261">
        <v>41852</v>
      </c>
      <c r="B125" s="249">
        <v>63142</v>
      </c>
      <c r="C125" s="249">
        <v>-36470</v>
      </c>
      <c r="D125" s="250">
        <v>-36.612054772517368</v>
      </c>
      <c r="E125" s="249">
        <v>7272</v>
      </c>
      <c r="F125" s="250">
        <v>13.01592983712189</v>
      </c>
      <c r="G125" s="249">
        <v>645760</v>
      </c>
      <c r="H125" s="249">
        <v>-262609</v>
      </c>
      <c r="I125" s="250">
        <v>-28.909947389221781</v>
      </c>
      <c r="J125" s="249">
        <v>60690</v>
      </c>
      <c r="K125" s="250">
        <v>10.373117746594424</v>
      </c>
    </row>
    <row r="126" spans="1:11" ht="12" customHeight="1">
      <c r="A126" s="261">
        <v>41883</v>
      </c>
      <c r="B126" s="249">
        <v>95976</v>
      </c>
      <c r="C126" s="249">
        <v>32834</v>
      </c>
      <c r="D126" s="250">
        <v>52.000253397104935</v>
      </c>
      <c r="E126" s="249">
        <v>16910</v>
      </c>
      <c r="F126" s="250">
        <v>21.387195507550654</v>
      </c>
      <c r="G126" s="249">
        <v>910796</v>
      </c>
      <c r="H126" s="249">
        <v>265036</v>
      </c>
      <c r="I126" s="250">
        <v>41.04249256689792</v>
      </c>
      <c r="J126" s="249">
        <v>148036</v>
      </c>
      <c r="K126" s="250">
        <v>19.407939587812681</v>
      </c>
    </row>
    <row r="127" spans="1:11" ht="12" customHeight="1">
      <c r="A127" s="261">
        <v>41913</v>
      </c>
      <c r="B127" s="249">
        <v>104217</v>
      </c>
      <c r="C127" s="249">
        <v>8241</v>
      </c>
      <c r="D127" s="250">
        <v>8.5865216304076011</v>
      </c>
      <c r="E127" s="249">
        <v>12240</v>
      </c>
      <c r="F127" s="250">
        <v>13.30767474477315</v>
      </c>
      <c r="G127" s="249">
        <v>947657</v>
      </c>
      <c r="H127" s="249">
        <v>36861</v>
      </c>
      <c r="I127" s="250">
        <v>4.0471192231849944</v>
      </c>
      <c r="J127" s="249">
        <v>70133</v>
      </c>
      <c r="K127" s="250">
        <v>7.992146083753835</v>
      </c>
    </row>
    <row r="128" spans="1:11" ht="12" customHeight="1">
      <c r="A128" s="261">
        <v>41944</v>
      </c>
      <c r="B128" s="249">
        <v>83233</v>
      </c>
      <c r="C128" s="249">
        <v>-20984</v>
      </c>
      <c r="D128" s="250">
        <v>-20.134910811096077</v>
      </c>
      <c r="E128" s="249">
        <v>8667</v>
      </c>
      <c r="F128" s="250">
        <v>11.623259930799561</v>
      </c>
      <c r="G128" s="249">
        <v>788079</v>
      </c>
      <c r="H128" s="249">
        <v>-159578</v>
      </c>
      <c r="I128" s="250">
        <v>-16.839215032443175</v>
      </c>
      <c r="J128" s="249">
        <v>86046</v>
      </c>
      <c r="K128" s="250">
        <v>12.256688788133891</v>
      </c>
    </row>
    <row r="129" spans="1:13" ht="12" customHeight="1">
      <c r="A129" s="261">
        <v>41974</v>
      </c>
      <c r="B129" s="249">
        <v>83977</v>
      </c>
      <c r="C129" s="249">
        <v>744</v>
      </c>
      <c r="D129" s="250">
        <v>0.89387622697728064</v>
      </c>
      <c r="E129" s="249">
        <v>8730</v>
      </c>
      <c r="F129" s="250">
        <v>11.601791433545523</v>
      </c>
      <c r="G129" s="249">
        <v>788262</v>
      </c>
      <c r="H129" s="249">
        <v>183</v>
      </c>
      <c r="I129" s="250">
        <v>2.3221022257920842E-2</v>
      </c>
      <c r="J129" s="249">
        <v>47042</v>
      </c>
      <c r="K129" s="250">
        <v>6.3465637732387146</v>
      </c>
    </row>
    <row r="130" spans="1:13" ht="12" customHeight="1">
      <c r="A130" s="261">
        <v>42005</v>
      </c>
      <c r="B130" s="249">
        <v>83823</v>
      </c>
      <c r="C130" s="249">
        <v>-154</v>
      </c>
      <c r="D130" s="250">
        <v>-0.1833835454945997</v>
      </c>
      <c r="E130" s="249">
        <v>11696</v>
      </c>
      <c r="F130" s="250">
        <v>16.215841501795445</v>
      </c>
      <c r="G130" s="249">
        <v>783092</v>
      </c>
      <c r="H130" s="249">
        <v>-5170</v>
      </c>
      <c r="I130" s="250">
        <v>-0.65587330100905539</v>
      </c>
      <c r="J130" s="249">
        <v>65286</v>
      </c>
      <c r="K130" s="250">
        <v>9.0952151416956664</v>
      </c>
    </row>
    <row r="131" spans="1:13" ht="12" customHeight="1">
      <c r="A131" s="261">
        <v>42036</v>
      </c>
      <c r="B131" s="249">
        <v>80519</v>
      </c>
      <c r="C131" s="249">
        <v>-3304</v>
      </c>
      <c r="D131" s="250">
        <v>-3.9416389296493803</v>
      </c>
      <c r="E131" s="249">
        <v>13122</v>
      </c>
      <c r="F131" s="250">
        <v>19.469709334243365</v>
      </c>
      <c r="G131" s="249">
        <v>699853</v>
      </c>
      <c r="H131" s="249">
        <v>-83239</v>
      </c>
      <c r="I131" s="250">
        <v>-10.629530119066469</v>
      </c>
      <c r="J131" s="249">
        <v>79469</v>
      </c>
      <c r="K131" s="250">
        <v>12.809646928354052</v>
      </c>
    </row>
    <row r="132" spans="1:13" ht="12" customHeight="1">
      <c r="A132" s="261">
        <v>42064</v>
      </c>
      <c r="B132" s="249">
        <v>91115</v>
      </c>
      <c r="C132" s="249">
        <v>10596</v>
      </c>
      <c r="D132" s="250">
        <v>13.159626920354203</v>
      </c>
      <c r="E132" s="249">
        <v>17834</v>
      </c>
      <c r="F132" s="250">
        <v>24.336458290689265</v>
      </c>
      <c r="G132" s="249">
        <v>811291</v>
      </c>
      <c r="H132" s="249">
        <v>111438</v>
      </c>
      <c r="I132" s="250">
        <v>15.923058127921148</v>
      </c>
      <c r="J132" s="249">
        <v>117807</v>
      </c>
      <c r="K132" s="250">
        <v>16.987702672303904</v>
      </c>
    </row>
    <row r="133" spans="1:13" ht="12" customHeight="1">
      <c r="A133" s="261">
        <v>42095</v>
      </c>
      <c r="B133" s="249">
        <v>85368</v>
      </c>
      <c r="C133" s="249">
        <v>-5747</v>
      </c>
      <c r="D133" s="250">
        <v>-6.3074137079514898</v>
      </c>
      <c r="E133" s="249">
        <v>11731</v>
      </c>
      <c r="F133" s="250">
        <v>15.930849980308812</v>
      </c>
      <c r="G133" s="249">
        <v>817811</v>
      </c>
      <c r="H133" s="249">
        <v>6520</v>
      </c>
      <c r="I133" s="250">
        <v>0.80365738064393666</v>
      </c>
      <c r="J133" s="249">
        <v>94526</v>
      </c>
      <c r="K133" s="250">
        <v>13.068983872194226</v>
      </c>
    </row>
    <row r="134" spans="1:13" ht="12" customHeight="1">
      <c r="A134" s="261">
        <v>42125</v>
      </c>
      <c r="B134" s="249">
        <v>96210</v>
      </c>
      <c r="C134" s="249">
        <v>10842</v>
      </c>
      <c r="D134" s="250">
        <v>12.700309249367445</v>
      </c>
      <c r="E134" s="249">
        <v>14004</v>
      </c>
      <c r="F134" s="250">
        <v>17.035252901248086</v>
      </c>
      <c r="G134" s="249">
        <v>893855</v>
      </c>
      <c r="H134" s="249">
        <v>76044</v>
      </c>
      <c r="I134" s="250">
        <v>9.2984809448637886</v>
      </c>
      <c r="J134" s="249">
        <v>61476</v>
      </c>
      <c r="K134" s="250">
        <v>7.3855779638842405</v>
      </c>
    </row>
    <row r="135" spans="1:13" ht="12" customHeight="1">
      <c r="A135" s="261">
        <v>42156</v>
      </c>
      <c r="B135" s="249">
        <v>110125</v>
      </c>
      <c r="C135" s="249">
        <v>13915</v>
      </c>
      <c r="D135" s="250">
        <v>14.463153518345287</v>
      </c>
      <c r="E135" s="249">
        <v>15849</v>
      </c>
      <c r="F135" s="250">
        <v>16.811277525563241</v>
      </c>
      <c r="G135" s="249">
        <v>966675</v>
      </c>
      <c r="H135" s="249">
        <v>72820</v>
      </c>
      <c r="I135" s="250">
        <v>8.146735208730723</v>
      </c>
      <c r="J135" s="249">
        <v>116348</v>
      </c>
      <c r="K135" s="250">
        <v>13.682736170908369</v>
      </c>
    </row>
    <row r="136" spans="1:13" ht="12" customHeight="1">
      <c r="A136" s="261">
        <v>42186</v>
      </c>
      <c r="B136" s="249">
        <v>111709</v>
      </c>
      <c r="C136" s="249">
        <v>1584</v>
      </c>
      <c r="D136" s="250">
        <v>1.4383654937570942</v>
      </c>
      <c r="E136" s="249">
        <v>12097</v>
      </c>
      <c r="F136" s="250">
        <v>12.14411918242782</v>
      </c>
      <c r="G136" s="249">
        <v>996214</v>
      </c>
      <c r="H136" s="249">
        <v>29539</v>
      </c>
      <c r="I136" s="250">
        <v>3.0557322781700158</v>
      </c>
      <c r="J136" s="249">
        <v>87845</v>
      </c>
      <c r="K136" s="250">
        <v>9.6706294468437388</v>
      </c>
    </row>
    <row r="137" spans="1:13" ht="12" customHeight="1">
      <c r="A137" s="261">
        <v>42217</v>
      </c>
      <c r="B137" s="249">
        <v>71392</v>
      </c>
      <c r="C137" s="249">
        <v>-40317</v>
      </c>
      <c r="D137" s="250">
        <v>-36.091093824132344</v>
      </c>
      <c r="E137" s="249">
        <v>8250</v>
      </c>
      <c r="F137" s="250">
        <v>13.065788223369548</v>
      </c>
      <c r="G137" s="249">
        <v>713376</v>
      </c>
      <c r="H137" s="249">
        <v>-282838</v>
      </c>
      <c r="I137" s="250">
        <v>-28.391289421750749</v>
      </c>
      <c r="J137" s="249">
        <v>67616</v>
      </c>
      <c r="K137" s="250">
        <v>10.470763131813676</v>
      </c>
    </row>
    <row r="138" spans="1:13" ht="12" customHeight="1">
      <c r="A138" s="261">
        <v>42248</v>
      </c>
      <c r="B138" s="249">
        <v>109391</v>
      </c>
      <c r="C138" s="249">
        <v>37999</v>
      </c>
      <c r="D138" s="250">
        <v>53.225851636037653</v>
      </c>
      <c r="E138" s="249">
        <v>13415</v>
      </c>
      <c r="F138" s="250">
        <v>13.977452696507461</v>
      </c>
      <c r="G138" s="249">
        <v>1004384</v>
      </c>
      <c r="H138" s="249">
        <v>291008</v>
      </c>
      <c r="I138" s="250">
        <v>40.7930740591217</v>
      </c>
      <c r="J138" s="249">
        <v>93588</v>
      </c>
      <c r="K138" s="250">
        <v>10.275407445794668</v>
      </c>
    </row>
    <row r="139" spans="1:13" ht="12" customHeight="1">
      <c r="A139" s="261">
        <v>42278</v>
      </c>
      <c r="B139" s="249">
        <v>113007</v>
      </c>
      <c r="C139" s="249">
        <v>3616</v>
      </c>
      <c r="D139" s="250">
        <v>3.3055735846641863</v>
      </c>
      <c r="E139" s="249">
        <v>8790</v>
      </c>
      <c r="F139" s="250">
        <v>8.4343245343849844</v>
      </c>
      <c r="G139" s="249">
        <v>974542</v>
      </c>
      <c r="H139" s="249">
        <v>-29842</v>
      </c>
      <c r="I139" s="250">
        <v>-2.9711743715551022</v>
      </c>
      <c r="J139" s="249">
        <v>26885</v>
      </c>
      <c r="K139" s="250">
        <v>2.8369969303239464</v>
      </c>
      <c r="M139" s="26"/>
    </row>
    <row r="140" spans="1:13" ht="12" customHeight="1">
      <c r="A140" s="261">
        <v>42309</v>
      </c>
      <c r="B140" s="262">
        <v>102538</v>
      </c>
      <c r="C140" s="262">
        <v>-10469</v>
      </c>
      <c r="D140" s="250">
        <v>-9.2640278920774826</v>
      </c>
      <c r="E140" s="262">
        <v>19305</v>
      </c>
      <c r="F140" s="263">
        <v>23.193925486285487</v>
      </c>
      <c r="G140" s="249">
        <v>920952</v>
      </c>
      <c r="H140" s="262">
        <v>-53590</v>
      </c>
      <c r="I140" s="250">
        <v>-5.498993373297405</v>
      </c>
      <c r="J140" s="249">
        <v>132873</v>
      </c>
      <c r="K140" s="250">
        <v>16.860365521730689</v>
      </c>
      <c r="M140" s="26"/>
    </row>
    <row r="141" spans="1:13" ht="12" customHeight="1">
      <c r="A141" s="261">
        <v>42339</v>
      </c>
      <c r="B141" s="249">
        <v>96946</v>
      </c>
      <c r="C141" s="249">
        <v>-5592</v>
      </c>
      <c r="D141" s="250">
        <v>-5.4535879381302541</v>
      </c>
      <c r="E141" s="249">
        <v>12969</v>
      </c>
      <c r="F141" s="250">
        <v>15.443514295580933</v>
      </c>
      <c r="G141" s="249">
        <v>904072</v>
      </c>
      <c r="H141" s="249">
        <v>-16880</v>
      </c>
      <c r="I141" s="250">
        <v>-1.832885970169998</v>
      </c>
      <c r="J141" s="249">
        <v>115810</v>
      </c>
      <c r="K141" s="250">
        <v>14.691815665349846</v>
      </c>
    </row>
    <row r="142" spans="1:13" ht="12" customHeight="1">
      <c r="A142" s="261">
        <v>42370</v>
      </c>
      <c r="B142" s="262">
        <v>85144</v>
      </c>
      <c r="C142" s="262">
        <v>-11802</v>
      </c>
      <c r="D142" s="250">
        <v>-12.173787469312813</v>
      </c>
      <c r="E142" s="262">
        <v>1321</v>
      </c>
      <c r="F142" s="263">
        <v>1.5759397778652637</v>
      </c>
      <c r="G142" s="249">
        <v>797471</v>
      </c>
      <c r="H142" s="262">
        <v>-106601</v>
      </c>
      <c r="I142" s="250">
        <v>-11.791206895026059</v>
      </c>
      <c r="J142" s="249">
        <v>14379</v>
      </c>
      <c r="K142" s="250">
        <v>1.836182721825788</v>
      </c>
    </row>
    <row r="143" spans="1:13" ht="12" customHeight="1">
      <c r="A143" s="261">
        <v>42401</v>
      </c>
      <c r="B143" s="249">
        <v>92506</v>
      </c>
      <c r="C143" s="249">
        <v>7362</v>
      </c>
      <c r="D143" s="250">
        <v>8.6465282345203427</v>
      </c>
      <c r="E143" s="249">
        <v>11987</v>
      </c>
      <c r="F143" s="250">
        <v>14.887169487946943</v>
      </c>
      <c r="G143" s="249">
        <v>779573</v>
      </c>
      <c r="H143" s="249">
        <v>-17898</v>
      </c>
      <c r="I143" s="250">
        <v>-2.2443449354271188</v>
      </c>
      <c r="J143" s="249">
        <v>79720</v>
      </c>
      <c r="K143" s="250">
        <v>11.39096353091292</v>
      </c>
    </row>
    <row r="144" spans="1:13" s="26" customFormat="1" ht="12" customHeight="1">
      <c r="A144" s="261">
        <v>42430</v>
      </c>
      <c r="B144" s="262">
        <v>94849</v>
      </c>
      <c r="C144" s="262">
        <v>2343</v>
      </c>
      <c r="D144" s="250">
        <v>2.5328086826800424</v>
      </c>
      <c r="E144" s="262">
        <v>3734</v>
      </c>
      <c r="F144" s="263">
        <v>4.0981177632662025</v>
      </c>
      <c r="G144" s="249">
        <v>842134</v>
      </c>
      <c r="H144" s="262">
        <v>62561</v>
      </c>
      <c r="I144" s="250">
        <v>8.025034217449809</v>
      </c>
      <c r="J144" s="249">
        <v>30843</v>
      </c>
      <c r="K144" s="250">
        <v>3.8017184955829659</v>
      </c>
      <c r="M144" s="27"/>
    </row>
    <row r="145" spans="1:13" s="26" customFormat="1" ht="12" customHeight="1">
      <c r="A145" s="261">
        <v>42461</v>
      </c>
      <c r="B145" s="249">
        <v>97135</v>
      </c>
      <c r="C145" s="249">
        <v>2286</v>
      </c>
      <c r="D145" s="250">
        <v>2.4101466541555525</v>
      </c>
      <c r="E145" s="249">
        <v>11767</v>
      </c>
      <c r="F145" s="250">
        <v>13.783853434542218</v>
      </c>
      <c r="G145" s="249">
        <v>863564</v>
      </c>
      <c r="H145" s="249">
        <v>21430</v>
      </c>
      <c r="I145" s="250">
        <v>2.5447256612368103</v>
      </c>
      <c r="J145" s="249">
        <v>45753</v>
      </c>
      <c r="K145" s="250">
        <v>5.5945689162899495</v>
      </c>
      <c r="M145" s="27"/>
    </row>
    <row r="146" spans="1:13" ht="12" customHeight="1">
      <c r="A146" s="261">
        <v>42491</v>
      </c>
      <c r="B146" s="262">
        <v>107089</v>
      </c>
      <c r="C146" s="262">
        <v>9954</v>
      </c>
      <c r="D146" s="250">
        <v>10.247593555361096</v>
      </c>
      <c r="E146" s="262">
        <v>10879</v>
      </c>
      <c r="F146" s="263">
        <v>11.307556387069951</v>
      </c>
      <c r="G146" s="249">
        <v>984875</v>
      </c>
      <c r="H146" s="262">
        <v>121311</v>
      </c>
      <c r="I146" s="250">
        <v>14.047713892658795</v>
      </c>
      <c r="J146" s="249">
        <v>91020</v>
      </c>
      <c r="K146" s="250">
        <v>10.182859636070727</v>
      </c>
    </row>
    <row r="147" spans="1:13" ht="12" customHeight="1">
      <c r="A147" s="261">
        <v>42522</v>
      </c>
      <c r="B147" s="249">
        <v>124156</v>
      </c>
      <c r="C147" s="249">
        <v>17067</v>
      </c>
      <c r="D147" s="250">
        <v>15.937211104782003</v>
      </c>
      <c r="E147" s="249">
        <v>14031</v>
      </c>
      <c r="F147" s="250">
        <v>12.740976163450624</v>
      </c>
      <c r="G147" s="249">
        <v>1076947</v>
      </c>
      <c r="H147" s="249">
        <v>92072</v>
      </c>
      <c r="I147" s="250">
        <v>9.3485975377585984</v>
      </c>
      <c r="J147" s="249">
        <v>110272</v>
      </c>
      <c r="K147" s="250">
        <v>11.407349936638477</v>
      </c>
    </row>
    <row r="148" spans="1:13" ht="12" customHeight="1">
      <c r="A148" s="261">
        <v>42552</v>
      </c>
      <c r="B148" s="262">
        <v>109999</v>
      </c>
      <c r="C148" s="262">
        <v>-14157</v>
      </c>
      <c r="D148" s="250">
        <v>-11.40259028963562</v>
      </c>
      <c r="E148" s="262">
        <v>-1710</v>
      </c>
      <c r="F148" s="263">
        <v>-1.5307629644880896</v>
      </c>
      <c r="G148" s="249">
        <v>1001711</v>
      </c>
      <c r="H148" s="262">
        <v>-75236</v>
      </c>
      <c r="I148" s="250">
        <v>-6.9860448100045778</v>
      </c>
      <c r="J148" s="249">
        <v>5497</v>
      </c>
      <c r="K148" s="250">
        <v>0.55178907343201355</v>
      </c>
    </row>
    <row r="149" spans="1:13" ht="12" customHeight="1">
      <c r="A149" s="261">
        <v>42583</v>
      </c>
      <c r="B149" s="249">
        <v>83660</v>
      </c>
      <c r="C149" s="249">
        <v>-26339</v>
      </c>
      <c r="D149" s="250">
        <v>-23.944763134210312</v>
      </c>
      <c r="E149" s="249">
        <v>12268</v>
      </c>
      <c r="F149" s="250">
        <v>17.183998207082027</v>
      </c>
      <c r="G149" s="249">
        <v>829116</v>
      </c>
      <c r="H149" s="249">
        <v>-172595</v>
      </c>
      <c r="I149" s="250">
        <v>-17.230019436743731</v>
      </c>
      <c r="J149" s="249">
        <v>115740</v>
      </c>
      <c r="K149" s="250">
        <v>16.224263221639081</v>
      </c>
    </row>
    <row r="150" spans="1:13" ht="12" customHeight="1">
      <c r="A150" s="261">
        <v>42614</v>
      </c>
      <c r="B150" s="262">
        <v>117118</v>
      </c>
      <c r="C150" s="262">
        <v>33458</v>
      </c>
      <c r="D150" s="250">
        <v>39.992828113793927</v>
      </c>
      <c r="E150" s="262">
        <v>7727</v>
      </c>
      <c r="F150" s="263">
        <v>7.0636524028484979</v>
      </c>
      <c r="G150" s="249">
        <v>1055023</v>
      </c>
      <c r="H150" s="262">
        <v>225907</v>
      </c>
      <c r="I150" s="250">
        <v>27.246730252461656</v>
      </c>
      <c r="J150" s="249">
        <v>50639</v>
      </c>
      <c r="K150" s="250">
        <v>5.041796762991047</v>
      </c>
    </row>
    <row r="151" spans="1:13" ht="12" customHeight="1">
      <c r="A151" s="261">
        <v>42644</v>
      </c>
      <c r="B151" s="249">
        <v>115278</v>
      </c>
      <c r="C151" s="249">
        <v>-1840</v>
      </c>
      <c r="D151" s="250">
        <v>-1.5710650796632457</v>
      </c>
      <c r="E151" s="249">
        <v>2271</v>
      </c>
      <c r="F151" s="250">
        <v>2.0096100241577957</v>
      </c>
      <c r="G151" s="249">
        <v>1034931</v>
      </c>
      <c r="H151" s="249">
        <v>-20092</v>
      </c>
      <c r="I151" s="250">
        <v>-1.9044134582847956</v>
      </c>
      <c r="J151" s="249">
        <v>60389</v>
      </c>
      <c r="K151" s="250">
        <v>6.1966544284392056</v>
      </c>
    </row>
    <row r="152" spans="1:13" ht="12" customHeight="1">
      <c r="A152" s="261">
        <v>42675</v>
      </c>
      <c r="B152" s="262">
        <v>114704</v>
      </c>
      <c r="C152" s="262">
        <v>-574</v>
      </c>
      <c r="D152" s="250">
        <v>-0.49792675098457639</v>
      </c>
      <c r="E152" s="262">
        <v>12166</v>
      </c>
      <c r="F152" s="263">
        <v>11.864869609315571</v>
      </c>
      <c r="G152" s="249">
        <v>977151</v>
      </c>
      <c r="H152" s="262">
        <v>-57780</v>
      </c>
      <c r="I152" s="250">
        <v>-5.5829808943784656</v>
      </c>
      <c r="J152" s="249">
        <v>56199</v>
      </c>
      <c r="K152" s="250">
        <v>6.102272431136476</v>
      </c>
    </row>
    <row r="153" spans="1:13" ht="12" customHeight="1">
      <c r="A153" s="261">
        <v>42705</v>
      </c>
      <c r="B153" s="249">
        <v>102608</v>
      </c>
      <c r="C153" s="249">
        <v>-12096</v>
      </c>
      <c r="D153" s="250">
        <v>-10.545403822011439</v>
      </c>
      <c r="E153" s="249">
        <v>5662</v>
      </c>
      <c r="F153" s="250">
        <v>5.8403647391331255</v>
      </c>
      <c r="G153" s="249">
        <v>972807</v>
      </c>
      <c r="H153" s="249">
        <v>-4344</v>
      </c>
      <c r="I153" s="250">
        <v>-0.44455769886128144</v>
      </c>
      <c r="J153" s="249">
        <v>68735</v>
      </c>
      <c r="K153" s="250">
        <v>7.6028236689113253</v>
      </c>
    </row>
    <row r="154" spans="1:13" ht="12" customHeight="1">
      <c r="A154" s="261">
        <v>42736</v>
      </c>
      <c r="B154" s="262">
        <v>99744</v>
      </c>
      <c r="C154" s="262">
        <v>-2864</v>
      </c>
      <c r="D154" s="250">
        <v>-2.7912053641041634</v>
      </c>
      <c r="E154" s="262">
        <v>14600</v>
      </c>
      <c r="F154" s="263">
        <v>17.147420839988726</v>
      </c>
      <c r="G154" s="249">
        <v>949191</v>
      </c>
      <c r="H154" s="262">
        <v>-23616</v>
      </c>
      <c r="I154" s="250">
        <v>-2.4276141105070175</v>
      </c>
      <c r="J154" s="249">
        <v>151720</v>
      </c>
      <c r="K154" s="250">
        <v>19.025143234048635</v>
      </c>
    </row>
    <row r="155" spans="1:13" ht="12" customHeight="1">
      <c r="A155" s="261">
        <v>42767</v>
      </c>
      <c r="B155" s="249">
        <v>94888</v>
      </c>
      <c r="C155" s="249">
        <v>-4856</v>
      </c>
      <c r="D155" s="250">
        <v>-4.8684632659608598</v>
      </c>
      <c r="E155" s="249">
        <v>2382</v>
      </c>
      <c r="F155" s="250">
        <v>2.5749681101766373</v>
      </c>
      <c r="G155" s="249">
        <v>830258</v>
      </c>
      <c r="H155" s="249">
        <v>-118933</v>
      </c>
      <c r="I155" s="250">
        <v>-12.529933385377653</v>
      </c>
      <c r="J155" s="249">
        <v>50685</v>
      </c>
      <c r="K155" s="250">
        <v>6.5016361520986488</v>
      </c>
    </row>
    <row r="156" spans="1:13" ht="12" customHeight="1">
      <c r="A156" s="261">
        <v>42795</v>
      </c>
      <c r="B156" s="262">
        <v>110172</v>
      </c>
      <c r="C156" s="262">
        <v>15284</v>
      </c>
      <c r="D156" s="250">
        <v>16.107410842256133</v>
      </c>
      <c r="E156" s="262">
        <v>15323</v>
      </c>
      <c r="F156" s="263">
        <v>16.155151872977047</v>
      </c>
      <c r="G156" s="249">
        <v>979898</v>
      </c>
      <c r="H156" s="262">
        <v>149640</v>
      </c>
      <c r="I156" s="250">
        <v>18.023313235163045</v>
      </c>
      <c r="J156" s="249">
        <v>137764</v>
      </c>
      <c r="K156" s="250">
        <v>16.35891675196584</v>
      </c>
    </row>
    <row r="157" spans="1:13" ht="12" customHeight="1">
      <c r="A157" s="261">
        <v>42826</v>
      </c>
      <c r="B157" s="249">
        <v>97026</v>
      </c>
      <c r="C157" s="249">
        <v>-13146</v>
      </c>
      <c r="D157" s="250">
        <v>-11.93225138873761</v>
      </c>
      <c r="E157" s="249">
        <v>-109</v>
      </c>
      <c r="F157" s="250">
        <v>-0.11221495856282493</v>
      </c>
      <c r="G157" s="249">
        <v>895534</v>
      </c>
      <c r="H157" s="249">
        <v>-84364</v>
      </c>
      <c r="I157" s="250">
        <v>-8.6094675160067684</v>
      </c>
      <c r="J157" s="249">
        <v>31970</v>
      </c>
      <c r="K157" s="250">
        <v>3.7020996706671423</v>
      </c>
    </row>
    <row r="158" spans="1:13" ht="12" customHeight="1">
      <c r="A158" s="261">
        <v>42856</v>
      </c>
      <c r="B158" s="262">
        <v>118757</v>
      </c>
      <c r="C158" s="262">
        <v>21731</v>
      </c>
      <c r="D158" s="250">
        <v>22.397089439943933</v>
      </c>
      <c r="E158" s="262">
        <v>11668</v>
      </c>
      <c r="F158" s="263">
        <v>10.895610193390544</v>
      </c>
      <c r="G158" s="249">
        <v>1148740</v>
      </c>
      <c r="H158" s="262">
        <v>253206</v>
      </c>
      <c r="I158" s="250">
        <v>28.274303376532885</v>
      </c>
      <c r="J158" s="249">
        <v>163865</v>
      </c>
      <c r="K158" s="250">
        <v>16.638152049752506</v>
      </c>
    </row>
    <row r="159" spans="1:13" ht="12" customHeight="1">
      <c r="A159" s="261">
        <v>42887</v>
      </c>
      <c r="B159" s="249">
        <v>137166</v>
      </c>
      <c r="C159" s="249">
        <v>18409</v>
      </c>
      <c r="D159" s="250">
        <v>15.501402022617613</v>
      </c>
      <c r="E159" s="249">
        <v>13010</v>
      </c>
      <c r="F159" s="250">
        <v>10.478752537130706</v>
      </c>
      <c r="G159" s="249">
        <v>1167278</v>
      </c>
      <c r="H159" s="249">
        <v>18538</v>
      </c>
      <c r="I159" s="250">
        <v>1.6137681285582464</v>
      </c>
      <c r="J159" s="249">
        <v>90331</v>
      </c>
      <c r="K159" s="250">
        <v>8.3876922448365612</v>
      </c>
    </row>
    <row r="160" spans="1:13" ht="12" customHeight="1">
      <c r="A160" s="261">
        <v>42917</v>
      </c>
      <c r="B160" s="262">
        <v>120445</v>
      </c>
      <c r="C160" s="262">
        <v>-16721</v>
      </c>
      <c r="D160" s="250">
        <v>-12.1903387136754</v>
      </c>
      <c r="E160" s="262">
        <v>10446</v>
      </c>
      <c r="F160" s="263">
        <v>9.4964499677269796</v>
      </c>
      <c r="G160" s="249">
        <v>1068653</v>
      </c>
      <c r="H160" s="262">
        <v>-98625</v>
      </c>
      <c r="I160" s="250">
        <v>-8.4491440770750419</v>
      </c>
      <c r="J160" s="249">
        <v>66942</v>
      </c>
      <c r="K160" s="250">
        <v>6.682765787737182</v>
      </c>
    </row>
    <row r="161" spans="1:15" ht="12" customHeight="1">
      <c r="A161" s="261">
        <v>42948</v>
      </c>
      <c r="B161" s="249">
        <v>88685</v>
      </c>
      <c r="C161" s="249">
        <v>-31760</v>
      </c>
      <c r="D161" s="250">
        <v>-26.36888206235211</v>
      </c>
      <c r="E161" s="249">
        <v>5025</v>
      </c>
      <c r="F161" s="250">
        <v>6.0064546975854647</v>
      </c>
      <c r="G161" s="249">
        <v>875678</v>
      </c>
      <c r="H161" s="249">
        <v>-192975</v>
      </c>
      <c r="I161" s="250">
        <v>-18.057779279148612</v>
      </c>
      <c r="J161" s="249">
        <v>46562</v>
      </c>
      <c r="K161" s="250">
        <v>5.6158607480738523</v>
      </c>
    </row>
    <row r="162" spans="1:15" ht="12" customHeight="1">
      <c r="A162" s="261">
        <v>42979</v>
      </c>
      <c r="B162" s="262">
        <v>126129</v>
      </c>
      <c r="C162" s="262">
        <v>37444</v>
      </c>
      <c r="D162" s="250">
        <v>42.221345210576757</v>
      </c>
      <c r="E162" s="262">
        <v>9011</v>
      </c>
      <c r="F162" s="263">
        <v>7.6939496917638621</v>
      </c>
      <c r="G162" s="249">
        <v>1098884</v>
      </c>
      <c r="H162" s="262">
        <v>223206</v>
      </c>
      <c r="I162" s="250">
        <v>25.489506416742227</v>
      </c>
      <c r="J162" s="249">
        <v>43861</v>
      </c>
      <c r="K162" s="250">
        <v>4.1573501241205166</v>
      </c>
    </row>
    <row r="163" spans="1:15" ht="12" customHeight="1">
      <c r="A163" s="261">
        <v>43009</v>
      </c>
      <c r="B163" s="249">
        <v>134304</v>
      </c>
      <c r="C163" s="249">
        <v>8175</v>
      </c>
      <c r="D163" s="250">
        <v>6.4814594581737746</v>
      </c>
      <c r="E163" s="249">
        <v>19026</v>
      </c>
      <c r="F163" s="250">
        <v>16.504450111903399</v>
      </c>
      <c r="G163" s="249">
        <v>1112296</v>
      </c>
      <c r="H163" s="249">
        <v>13412</v>
      </c>
      <c r="I163" s="250">
        <v>1.2205109911510224</v>
      </c>
      <c r="J163" s="249">
        <v>77365</v>
      </c>
      <c r="K163" s="250">
        <v>7.475377585558844</v>
      </c>
    </row>
    <row r="164" spans="1:15" ht="12" customHeight="1">
      <c r="A164" s="261">
        <v>43040</v>
      </c>
      <c r="B164" s="262">
        <v>124437</v>
      </c>
      <c r="C164" s="262">
        <v>-9867</v>
      </c>
      <c r="D164" s="250">
        <v>-7.3467655468191566</v>
      </c>
      <c r="E164" s="262">
        <v>9733</v>
      </c>
      <c r="F164" s="263">
        <v>8.4853187334356264</v>
      </c>
      <c r="G164" s="249">
        <v>1014111</v>
      </c>
      <c r="H164" s="262">
        <v>-98185</v>
      </c>
      <c r="I164" s="250">
        <v>-8.8272366348525928</v>
      </c>
      <c r="J164" s="249">
        <v>36960</v>
      </c>
      <c r="K164" s="250">
        <v>3.7824246201457092</v>
      </c>
    </row>
    <row r="165" spans="1:15" ht="12" customHeight="1">
      <c r="A165" s="261">
        <v>43070</v>
      </c>
      <c r="B165" s="249">
        <v>105338</v>
      </c>
      <c r="C165" s="249">
        <v>-19099</v>
      </c>
      <c r="D165" s="250">
        <v>-15.348328873245096</v>
      </c>
      <c r="E165" s="249">
        <v>2730</v>
      </c>
      <c r="F165" s="250">
        <v>2.6606112583814125</v>
      </c>
      <c r="G165" s="249">
        <v>927393</v>
      </c>
      <c r="H165" s="249">
        <v>-86718</v>
      </c>
      <c r="I165" s="250">
        <v>-8.5511349349331578</v>
      </c>
      <c r="J165" s="249">
        <v>-45414</v>
      </c>
      <c r="K165" s="250">
        <v>-4.668346342080187</v>
      </c>
    </row>
    <row r="166" spans="1:15" ht="12" customHeight="1">
      <c r="A166" s="261">
        <v>43101</v>
      </c>
      <c r="B166" s="262">
        <v>111441</v>
      </c>
      <c r="C166" s="262">
        <v>6103</v>
      </c>
      <c r="D166" s="250">
        <v>5.7937306575025156</v>
      </c>
      <c r="E166" s="262">
        <v>11697</v>
      </c>
      <c r="F166" s="263">
        <v>11.727021174205968</v>
      </c>
      <c r="G166" s="249">
        <v>996707</v>
      </c>
      <c r="H166" s="262">
        <v>69314</v>
      </c>
      <c r="I166" s="250">
        <v>7.4740697848700606</v>
      </c>
      <c r="J166" s="249">
        <v>47516</v>
      </c>
      <c r="K166" s="250">
        <v>5.0059471697477118</v>
      </c>
    </row>
    <row r="167" spans="1:15" ht="12" customHeight="1">
      <c r="A167" s="261">
        <v>43132</v>
      </c>
      <c r="B167" s="249">
        <v>104683</v>
      </c>
      <c r="C167" s="249">
        <v>-6758</v>
      </c>
      <c r="D167" s="250">
        <v>-6.0641954038459813</v>
      </c>
      <c r="E167" s="249">
        <v>9795</v>
      </c>
      <c r="F167" s="250">
        <v>10.322696231346429</v>
      </c>
      <c r="G167" s="249">
        <v>873485</v>
      </c>
      <c r="H167" s="249">
        <v>-123222</v>
      </c>
      <c r="I167" s="250">
        <v>-12.362911066140802</v>
      </c>
      <c r="J167" s="249">
        <v>43227</v>
      </c>
      <c r="K167" s="250">
        <v>5.2064538974631978</v>
      </c>
    </row>
    <row r="168" spans="1:15" ht="12" customHeight="1">
      <c r="A168" s="261">
        <v>43160</v>
      </c>
      <c r="B168" s="262">
        <v>108968</v>
      </c>
      <c r="C168" s="262">
        <v>4285</v>
      </c>
      <c r="D168" s="250">
        <v>4.0933102796060483</v>
      </c>
      <c r="E168" s="262">
        <v>-1204</v>
      </c>
      <c r="F168" s="263">
        <v>-1.0928366554115383</v>
      </c>
      <c r="G168" s="249">
        <v>906292</v>
      </c>
      <c r="H168" s="262">
        <v>32807</v>
      </c>
      <c r="I168" s="250">
        <v>3.7558744569168332</v>
      </c>
      <c r="J168" s="249">
        <v>-73606</v>
      </c>
      <c r="K168" s="250">
        <v>-7.5115981459294741</v>
      </c>
    </row>
    <row r="169" spans="1:15" ht="12" customHeight="1">
      <c r="A169" s="261">
        <v>43191</v>
      </c>
      <c r="B169" s="249">
        <v>112858</v>
      </c>
      <c r="C169" s="249">
        <v>3890</v>
      </c>
      <c r="D169" s="250">
        <v>3.5698553703839657</v>
      </c>
      <c r="E169" s="249">
        <v>15832</v>
      </c>
      <c r="F169" s="250">
        <v>16.31727578174922</v>
      </c>
      <c r="G169" s="249">
        <v>988752</v>
      </c>
      <c r="H169" s="249">
        <v>82460</v>
      </c>
      <c r="I169" s="250">
        <v>9.0986128091167089</v>
      </c>
      <c r="J169" s="249">
        <v>93218</v>
      </c>
      <c r="K169" s="250">
        <v>10.409208360598258</v>
      </c>
    </row>
    <row r="170" spans="1:15" ht="12" customHeight="1">
      <c r="A170" s="261">
        <v>43221</v>
      </c>
      <c r="B170" s="262">
        <v>124111</v>
      </c>
      <c r="C170" s="262">
        <v>11253</v>
      </c>
      <c r="D170" s="250">
        <v>9.9709369295929395</v>
      </c>
      <c r="E170" s="262">
        <v>5354</v>
      </c>
      <c r="F170" s="263">
        <v>4.508365822646244</v>
      </c>
      <c r="G170" s="249">
        <v>1145311</v>
      </c>
      <c r="H170" s="262">
        <v>156559</v>
      </c>
      <c r="I170" s="250">
        <v>15.834000841464796</v>
      </c>
      <c r="J170" s="249">
        <v>-3429</v>
      </c>
      <c r="K170" s="250">
        <v>-0.29850096627609379</v>
      </c>
    </row>
    <row r="171" spans="1:15" ht="12" customHeight="1">
      <c r="A171" s="261">
        <v>43252</v>
      </c>
      <c r="B171" s="249">
        <v>130813</v>
      </c>
      <c r="C171" s="249">
        <v>6702</v>
      </c>
      <c r="D171" s="250">
        <v>5.4000048343821261</v>
      </c>
      <c r="E171" s="249">
        <v>-6353</v>
      </c>
      <c r="F171" s="250">
        <v>-4.6316142484289111</v>
      </c>
      <c r="G171" s="249">
        <v>1138186</v>
      </c>
      <c r="H171" s="249">
        <v>-7125</v>
      </c>
      <c r="I171" s="250">
        <v>-0.62210176973765208</v>
      </c>
      <c r="J171" s="249">
        <v>-29092</v>
      </c>
      <c r="K171" s="250">
        <v>-2.4922940379241276</v>
      </c>
    </row>
    <row r="172" spans="1:15" ht="12" customHeight="1">
      <c r="A172" s="261">
        <v>43282</v>
      </c>
      <c r="B172" s="262">
        <v>132945</v>
      </c>
      <c r="C172" s="262">
        <v>2132</v>
      </c>
      <c r="D172" s="250">
        <v>1.6298074350408598</v>
      </c>
      <c r="E172" s="262">
        <v>12500</v>
      </c>
      <c r="F172" s="263">
        <v>10.378180912449666</v>
      </c>
      <c r="G172" s="249">
        <v>1147792</v>
      </c>
      <c r="H172" s="262">
        <v>9606</v>
      </c>
      <c r="I172" s="250">
        <v>0.84397453491784291</v>
      </c>
      <c r="J172" s="249">
        <v>79139</v>
      </c>
      <c r="K172" s="250">
        <v>7.4054908375309854</v>
      </c>
    </row>
    <row r="173" spans="1:15" ht="12" customHeight="1">
      <c r="A173" s="261">
        <v>43313</v>
      </c>
      <c r="B173" s="249">
        <v>94973</v>
      </c>
      <c r="C173" s="249">
        <v>-37972</v>
      </c>
      <c r="D173" s="250">
        <v>-28.562187370717215</v>
      </c>
      <c r="E173" s="249">
        <v>6288</v>
      </c>
      <c r="F173" s="250">
        <v>7.090263291424705</v>
      </c>
      <c r="G173" s="249">
        <v>897274</v>
      </c>
      <c r="H173" s="249">
        <v>-250518</v>
      </c>
      <c r="I173" s="250">
        <v>-21.826079986617785</v>
      </c>
      <c r="J173" s="249">
        <v>21596</v>
      </c>
      <c r="K173" s="250">
        <v>2.46620333044795</v>
      </c>
    </row>
    <row r="174" spans="1:15" ht="12" customHeight="1">
      <c r="A174" s="261">
        <v>43344</v>
      </c>
      <c r="B174" s="262">
        <v>128333</v>
      </c>
      <c r="C174" s="262">
        <v>33360</v>
      </c>
      <c r="D174" s="250">
        <v>35.125772587998696</v>
      </c>
      <c r="E174" s="262">
        <v>2204</v>
      </c>
      <c r="F174" s="263">
        <v>1.7474173267051987</v>
      </c>
      <c r="G174" s="249">
        <v>1055930</v>
      </c>
      <c r="H174" s="262">
        <v>158656</v>
      </c>
      <c r="I174" s="250">
        <v>17.682001261599019</v>
      </c>
      <c r="J174" s="249">
        <v>-42954</v>
      </c>
      <c r="K174" s="250">
        <v>-3.9088748220922316</v>
      </c>
    </row>
    <row r="175" spans="1:15" ht="12" customHeight="1">
      <c r="A175" s="261">
        <v>43374</v>
      </c>
      <c r="B175" s="249">
        <v>148639</v>
      </c>
      <c r="C175" s="249">
        <v>20306</v>
      </c>
      <c r="D175" s="250">
        <v>15.822898241294133</v>
      </c>
      <c r="E175" s="249">
        <v>14335</v>
      </c>
      <c r="F175" s="250">
        <v>10.673546580891113</v>
      </c>
      <c r="G175" s="249">
        <v>1221264</v>
      </c>
      <c r="H175" s="249">
        <v>165334</v>
      </c>
      <c r="I175" s="250">
        <v>15.657666701391191</v>
      </c>
      <c r="J175" s="249">
        <v>108968</v>
      </c>
      <c r="K175" s="250">
        <v>9.7966728280961188</v>
      </c>
    </row>
    <row r="176" spans="1:15" ht="12" customHeight="1">
      <c r="A176" s="261">
        <v>43405</v>
      </c>
      <c r="B176" s="262">
        <v>125313</v>
      </c>
      <c r="C176" s="262">
        <v>-23326</v>
      </c>
      <c r="D176" s="250">
        <v>-15.693054985569063</v>
      </c>
      <c r="E176" s="262">
        <v>876</v>
      </c>
      <c r="F176" s="263">
        <v>0.7039706839605584</v>
      </c>
      <c r="G176" s="249">
        <v>1027082</v>
      </c>
      <c r="H176" s="262">
        <v>-194182</v>
      </c>
      <c r="I176" s="250">
        <v>-15.900083847554665</v>
      </c>
      <c r="J176" s="249">
        <v>12971</v>
      </c>
      <c r="K176" s="250">
        <v>1.2790513070068266</v>
      </c>
      <c r="O176" s="264"/>
    </row>
    <row r="177" spans="1:17" ht="12" customHeight="1">
      <c r="A177" s="261">
        <v>43435</v>
      </c>
      <c r="B177" s="249">
        <v>104090</v>
      </c>
      <c r="C177" s="249">
        <v>-21223</v>
      </c>
      <c r="D177" s="250">
        <v>-16.935992275342542</v>
      </c>
      <c r="E177" s="249">
        <v>-1248</v>
      </c>
      <c r="F177" s="250">
        <v>-1.1847576373198656</v>
      </c>
      <c r="G177" s="249">
        <v>959494</v>
      </c>
      <c r="H177" s="249">
        <v>-67588</v>
      </c>
      <c r="I177" s="250">
        <v>-6.5805846076554744</v>
      </c>
      <c r="J177" s="249">
        <v>32101</v>
      </c>
      <c r="K177" s="250">
        <v>3.4614235820197048</v>
      </c>
      <c r="O177" s="264"/>
    </row>
    <row r="178" spans="1:17" ht="12" customHeight="1">
      <c r="A178" s="261">
        <v>43466</v>
      </c>
      <c r="B178" s="262">
        <v>118064</v>
      </c>
      <c r="C178" s="262">
        <v>13974</v>
      </c>
      <c r="D178" s="250">
        <v>13.424920741665867</v>
      </c>
      <c r="E178" s="262">
        <v>6623</v>
      </c>
      <c r="F178" s="263">
        <v>5.9430550694986586</v>
      </c>
      <c r="G178" s="249">
        <v>1063930</v>
      </c>
      <c r="H178" s="262">
        <v>104436</v>
      </c>
      <c r="I178" s="250">
        <v>10.884487031706295</v>
      </c>
      <c r="J178" s="249">
        <v>67223</v>
      </c>
      <c r="K178" s="250">
        <v>6.7445096703444438</v>
      </c>
      <c r="O178" s="264"/>
    </row>
    <row r="179" spans="1:17" ht="12" customHeight="1">
      <c r="A179" s="261">
        <v>43497</v>
      </c>
      <c r="B179" s="249">
        <v>105522</v>
      </c>
      <c r="C179" s="249">
        <v>-12542</v>
      </c>
      <c r="D179" s="250">
        <v>-10.623051904052039</v>
      </c>
      <c r="E179" s="249">
        <v>839</v>
      </c>
      <c r="F179" s="250">
        <v>0.80146728695203617</v>
      </c>
      <c r="G179" s="249">
        <v>887020</v>
      </c>
      <c r="H179" s="249">
        <v>-176910</v>
      </c>
      <c r="I179" s="250">
        <v>-16.627973644882651</v>
      </c>
      <c r="J179" s="249">
        <v>13535</v>
      </c>
      <c r="K179" s="250">
        <v>1.5495400607909695</v>
      </c>
      <c r="O179" s="265"/>
    </row>
    <row r="180" spans="1:17" ht="12" customHeight="1">
      <c r="A180" s="261">
        <v>43525</v>
      </c>
      <c r="B180" s="262">
        <v>113414</v>
      </c>
      <c r="C180" s="262">
        <v>7892</v>
      </c>
      <c r="D180" s="263">
        <v>7.4790091165823238</v>
      </c>
      <c r="E180" s="262">
        <v>4446</v>
      </c>
      <c r="F180" s="263">
        <v>4.0800969091843475</v>
      </c>
      <c r="G180" s="249">
        <v>952220</v>
      </c>
      <c r="H180" s="262">
        <v>65200</v>
      </c>
      <c r="I180" s="250">
        <v>7.3504543302293071</v>
      </c>
      <c r="J180" s="249">
        <v>45928</v>
      </c>
      <c r="K180" s="250">
        <v>5.0676823805131237</v>
      </c>
      <c r="O180" s="264"/>
    </row>
    <row r="181" spans="1:17" ht="12" customHeight="1">
      <c r="A181" s="261">
        <v>43556</v>
      </c>
      <c r="B181" s="249">
        <v>113283</v>
      </c>
      <c r="C181" s="249">
        <v>-131</v>
      </c>
      <c r="D181" s="250">
        <v>-0.11550602218421006</v>
      </c>
      <c r="E181" s="249">
        <v>425</v>
      </c>
      <c r="F181" s="250">
        <v>0.37657941838416414</v>
      </c>
      <c r="G181" s="249">
        <v>960076</v>
      </c>
      <c r="H181" s="249">
        <v>7856</v>
      </c>
      <c r="I181" s="250">
        <v>0.82501942828337993</v>
      </c>
      <c r="J181" s="249">
        <v>-28676</v>
      </c>
      <c r="K181" s="250">
        <v>-2.9002216936097223</v>
      </c>
      <c r="O181" s="264"/>
      <c r="Q181" s="266"/>
    </row>
    <row r="182" spans="1:17" ht="12" customHeight="1">
      <c r="A182" s="261">
        <v>43586</v>
      </c>
      <c r="B182" s="262">
        <v>120203</v>
      </c>
      <c r="C182" s="262">
        <v>6920</v>
      </c>
      <c r="D182" s="263">
        <v>6.1085952879072769</v>
      </c>
      <c r="E182" s="262">
        <v>-3908</v>
      </c>
      <c r="F182" s="263">
        <v>-3.1487942245248206</v>
      </c>
      <c r="G182" s="249">
        <v>1147765</v>
      </c>
      <c r="H182" s="262">
        <v>187689</v>
      </c>
      <c r="I182" s="250">
        <v>19.549389839971003</v>
      </c>
      <c r="J182" s="249">
        <v>2454</v>
      </c>
      <c r="K182" s="250">
        <v>0.21426494637701027</v>
      </c>
      <c r="O182" s="264"/>
      <c r="Q182" s="266"/>
    </row>
    <row r="183" spans="1:17" ht="12" customHeight="1">
      <c r="A183" s="261">
        <v>43617</v>
      </c>
      <c r="B183" s="249">
        <v>131983</v>
      </c>
      <c r="C183" s="249">
        <v>11780</v>
      </c>
      <c r="D183" s="250">
        <v>9.8000881841551379</v>
      </c>
      <c r="E183" s="249">
        <v>1170</v>
      </c>
      <c r="F183" s="250">
        <v>0.89440651922974013</v>
      </c>
      <c r="G183" s="249">
        <v>1098334</v>
      </c>
      <c r="H183" s="249">
        <v>-49431</v>
      </c>
      <c r="I183" s="250">
        <v>-4.3067178385819398</v>
      </c>
      <c r="J183" s="249">
        <v>-39852</v>
      </c>
      <c r="K183" s="250">
        <v>-3.5013609374917634</v>
      </c>
      <c r="O183" s="264"/>
      <c r="Q183" s="266"/>
    </row>
    <row r="184" spans="1:17" ht="12" customHeight="1">
      <c r="A184" s="261">
        <v>43647</v>
      </c>
      <c r="B184" s="262">
        <v>138438</v>
      </c>
      <c r="C184" s="262">
        <v>6455</v>
      </c>
      <c r="D184" s="263">
        <v>4.8907813885121572</v>
      </c>
      <c r="E184" s="262">
        <v>5493</v>
      </c>
      <c r="F184" s="263">
        <v>4.1317838203768478</v>
      </c>
      <c r="G184" s="249">
        <v>1186718</v>
      </c>
      <c r="H184" s="262">
        <v>88384</v>
      </c>
      <c r="I184" s="250">
        <v>8.0470967847667474</v>
      </c>
      <c r="J184" s="249">
        <v>38926</v>
      </c>
      <c r="K184" s="250">
        <v>3.3913810167695888</v>
      </c>
      <c r="O184" s="264"/>
      <c r="Q184" s="267"/>
    </row>
    <row r="185" spans="1:17" ht="12" customHeight="1">
      <c r="A185" s="261">
        <v>43678</v>
      </c>
      <c r="B185" s="249">
        <v>89211</v>
      </c>
      <c r="C185" s="249">
        <v>-49227</v>
      </c>
      <c r="D185" s="250">
        <v>-35.558878342651582</v>
      </c>
      <c r="E185" s="249">
        <v>-5762</v>
      </c>
      <c r="F185" s="250">
        <v>-6.0669874595937792</v>
      </c>
      <c r="G185" s="249">
        <v>844257</v>
      </c>
      <c r="H185" s="249">
        <v>-342461</v>
      </c>
      <c r="I185" s="250">
        <v>-28.857824689606122</v>
      </c>
      <c r="J185" s="249">
        <v>-53017</v>
      </c>
      <c r="K185" s="250">
        <v>-5.9086744963077056</v>
      </c>
      <c r="O185" s="264"/>
    </row>
    <row r="186" spans="1:17" ht="12" customHeight="1">
      <c r="A186" s="261">
        <v>43709</v>
      </c>
      <c r="B186" s="262">
        <v>134158</v>
      </c>
      <c r="C186" s="262">
        <v>44947</v>
      </c>
      <c r="D186" s="263">
        <v>50.382800327313895</v>
      </c>
      <c r="E186" s="262">
        <v>5825</v>
      </c>
      <c r="F186" s="263">
        <v>4.538972828500853</v>
      </c>
      <c r="G186" s="249">
        <v>1127127</v>
      </c>
      <c r="H186" s="262">
        <v>282870</v>
      </c>
      <c r="I186" s="250">
        <v>33.505200430674549</v>
      </c>
      <c r="J186" s="249">
        <v>71197</v>
      </c>
      <c r="K186" s="250">
        <v>6.7425871033117728</v>
      </c>
      <c r="O186" s="264"/>
    </row>
    <row r="187" spans="1:17" ht="12" customHeight="1">
      <c r="A187" s="261">
        <v>43739</v>
      </c>
      <c r="B187" s="249">
        <v>148977</v>
      </c>
      <c r="C187" s="249">
        <v>14819</v>
      </c>
      <c r="D187" s="250">
        <v>11.045930917276644</v>
      </c>
      <c r="E187" s="249">
        <v>338</v>
      </c>
      <c r="F187" s="250">
        <v>0.22739657828699064</v>
      </c>
      <c r="G187" s="249">
        <v>1193681</v>
      </c>
      <c r="H187" s="249">
        <v>66554</v>
      </c>
      <c r="I187" s="250">
        <v>5.904747202400439</v>
      </c>
      <c r="J187" s="249">
        <v>-27583</v>
      </c>
      <c r="K187" s="250">
        <v>-2.2585616214020883</v>
      </c>
      <c r="O187" s="264"/>
    </row>
    <row r="188" spans="1:17" ht="12" customHeight="1">
      <c r="A188" s="261">
        <v>43770</v>
      </c>
      <c r="B188" s="262">
        <v>123377</v>
      </c>
      <c r="C188" s="262">
        <v>-25600</v>
      </c>
      <c r="D188" s="263">
        <v>-17.183860595930916</v>
      </c>
      <c r="E188" s="262">
        <v>-1936</v>
      </c>
      <c r="F188" s="263">
        <v>-1.5449314915451708</v>
      </c>
      <c r="G188" s="249">
        <v>959292</v>
      </c>
      <c r="H188" s="262">
        <v>-234389</v>
      </c>
      <c r="I188" s="250">
        <v>-19.635815598974936</v>
      </c>
      <c r="J188" s="249">
        <v>-67790</v>
      </c>
      <c r="K188" s="250">
        <v>-6.6002519759863381</v>
      </c>
    </row>
    <row r="189" spans="1:17" ht="12" customHeight="1">
      <c r="A189" s="261">
        <v>43800</v>
      </c>
      <c r="B189" s="249">
        <v>110560</v>
      </c>
      <c r="C189" s="249">
        <v>-12817</v>
      </c>
      <c r="D189" s="250">
        <v>-10.388484077259132</v>
      </c>
      <c r="E189" s="249">
        <v>6470</v>
      </c>
      <c r="F189" s="250">
        <v>6.2157748102603518</v>
      </c>
      <c r="G189" s="249">
        <v>955519</v>
      </c>
      <c r="H189" s="249">
        <v>-3773</v>
      </c>
      <c r="I189" s="250">
        <v>-0.39331090012217346</v>
      </c>
      <c r="J189" s="249">
        <v>-3975</v>
      </c>
      <c r="K189" s="250">
        <v>-0.41428086053690799</v>
      </c>
    </row>
    <row r="190" spans="1:17" ht="12" customHeight="1">
      <c r="A190" s="261">
        <v>43831</v>
      </c>
      <c r="B190" s="262">
        <v>112456</v>
      </c>
      <c r="C190" s="262">
        <v>1896</v>
      </c>
      <c r="D190" s="263">
        <v>1.7149059334298118</v>
      </c>
      <c r="E190" s="262">
        <v>-5608</v>
      </c>
      <c r="F190" s="263">
        <v>-4.7499661200704706</v>
      </c>
      <c r="G190" s="249">
        <v>989757</v>
      </c>
      <c r="H190" s="262">
        <v>34238</v>
      </c>
      <c r="I190" s="250">
        <v>3.5831835892326578</v>
      </c>
      <c r="J190" s="249">
        <v>-74173</v>
      </c>
      <c r="K190" s="250">
        <v>-6.9716052747831156</v>
      </c>
    </row>
    <row r="191" spans="1:17" ht="12" customHeight="1">
      <c r="A191" s="261">
        <v>43862</v>
      </c>
      <c r="B191" s="249">
        <v>107550</v>
      </c>
      <c r="C191" s="249">
        <v>-4906</v>
      </c>
      <c r="D191" s="250">
        <v>-4.3625951483246785</v>
      </c>
      <c r="E191" s="249">
        <v>2028</v>
      </c>
      <c r="F191" s="250">
        <v>1.9218741115596747</v>
      </c>
      <c r="G191" s="249">
        <v>885410</v>
      </c>
      <c r="H191" s="249">
        <v>-104347</v>
      </c>
      <c r="I191" s="250">
        <v>-10.542688760978704</v>
      </c>
      <c r="J191" s="249">
        <v>-1610</v>
      </c>
      <c r="K191" s="250">
        <v>-0.18150661766363779</v>
      </c>
    </row>
    <row r="192" spans="1:17" ht="12" customHeight="1">
      <c r="A192" s="261">
        <v>43891</v>
      </c>
      <c r="B192" s="262">
        <v>78611</v>
      </c>
      <c r="C192" s="262">
        <v>-28939</v>
      </c>
      <c r="D192" s="263">
        <v>-26.907484890748488</v>
      </c>
      <c r="E192" s="262">
        <v>-34803</v>
      </c>
      <c r="F192" s="263">
        <v>-30.686687710511929</v>
      </c>
      <c r="G192" s="249">
        <v>701444</v>
      </c>
      <c r="H192" s="262">
        <v>-183966</v>
      </c>
      <c r="I192" s="250">
        <v>-20.777492912887816</v>
      </c>
      <c r="J192" s="249">
        <v>-250776</v>
      </c>
      <c r="K192" s="250">
        <v>-26.335930772300518</v>
      </c>
    </row>
    <row r="193" spans="1:11" ht="12" customHeight="1">
      <c r="A193" s="261">
        <v>43922</v>
      </c>
      <c r="B193" s="249">
        <v>39774</v>
      </c>
      <c r="C193" s="249">
        <v>-38837</v>
      </c>
      <c r="D193" s="250">
        <v>-49.404027426187177</v>
      </c>
      <c r="E193" s="249">
        <v>-73509</v>
      </c>
      <c r="F193" s="250">
        <v>-64.889701014273982</v>
      </c>
      <c r="G193" s="249">
        <v>420283</v>
      </c>
      <c r="H193" s="249">
        <v>-281161</v>
      </c>
      <c r="I193" s="250">
        <v>-40.08317128666009</v>
      </c>
      <c r="J193" s="249">
        <v>-539793</v>
      </c>
      <c r="K193" s="250">
        <v>-56.223986434407273</v>
      </c>
    </row>
    <row r="194" spans="1:11" ht="12" customHeight="1">
      <c r="A194" s="261">
        <v>43952</v>
      </c>
      <c r="B194" s="249">
        <v>49986</v>
      </c>
      <c r="C194" s="249">
        <v>10212</v>
      </c>
      <c r="D194" s="250">
        <v>25.675064112234121</v>
      </c>
      <c r="E194" s="249">
        <v>-70217</v>
      </c>
      <c r="F194" s="250">
        <v>-58.415347370697901</v>
      </c>
      <c r="G194" s="249">
        <v>539781</v>
      </c>
      <c r="H194" s="249">
        <v>119498</v>
      </c>
      <c r="I194" s="250">
        <v>28.432746506520605</v>
      </c>
      <c r="J194" s="249">
        <v>-607984</v>
      </c>
      <c r="K194" s="250">
        <v>-52.971122137371324</v>
      </c>
    </row>
    <row r="195" spans="1:11" ht="12" customHeight="1">
      <c r="A195" s="261">
        <v>43983</v>
      </c>
      <c r="B195" s="249">
        <v>71259</v>
      </c>
      <c r="C195" s="249">
        <v>21273</v>
      </c>
      <c r="D195" s="250">
        <v>42.557916216540633</v>
      </c>
      <c r="E195" s="249">
        <v>-60724</v>
      </c>
      <c r="F195" s="250">
        <v>-46.008955698840005</v>
      </c>
      <c r="G195" s="249">
        <v>681431</v>
      </c>
      <c r="H195" s="249">
        <v>141650</v>
      </c>
      <c r="I195" s="250">
        <v>26.242124120708212</v>
      </c>
      <c r="J195" s="249">
        <v>-416903</v>
      </c>
      <c r="K195" s="250">
        <v>-37.957761482390602</v>
      </c>
    </row>
    <row r="196" spans="1:11" ht="12" customHeight="1">
      <c r="A196" s="261">
        <v>44013</v>
      </c>
      <c r="B196" s="249">
        <v>92881</v>
      </c>
      <c r="C196" s="249">
        <v>21622</v>
      </c>
      <c r="D196" s="250">
        <v>30.342833887649281</v>
      </c>
      <c r="E196" s="249">
        <v>-45557</v>
      </c>
      <c r="F196" s="250">
        <v>-32.907872116037503</v>
      </c>
      <c r="G196" s="249">
        <v>861911</v>
      </c>
      <c r="H196" s="249">
        <v>180480</v>
      </c>
      <c r="I196" s="250">
        <v>26.485440198640802</v>
      </c>
      <c r="J196" s="249">
        <v>-324807</v>
      </c>
      <c r="K196" s="250">
        <v>-27.370192413024832</v>
      </c>
    </row>
    <row r="197" spans="1:11" ht="12" customHeight="1">
      <c r="A197" s="268">
        <v>44044</v>
      </c>
      <c r="B197" s="255">
        <v>65742</v>
      </c>
      <c r="C197" s="269">
        <f t="shared" ref="C197" si="0">B197-B196</f>
        <v>-27139</v>
      </c>
      <c r="D197" s="270">
        <f t="shared" ref="D197" si="1">100*C197/B196</f>
        <v>-29.219108321400501</v>
      </c>
      <c r="E197" s="269">
        <f t="shared" ref="E197" si="2">B197-B185</f>
        <v>-23469</v>
      </c>
      <c r="F197" s="270">
        <f t="shared" ref="F197" si="3">100*E197/B185</f>
        <v>-26.307293943571981</v>
      </c>
      <c r="G197" s="255">
        <v>632653</v>
      </c>
      <c r="H197" s="269">
        <f t="shared" ref="H197" si="4">G197-G196</f>
        <v>-229258</v>
      </c>
      <c r="I197" s="270">
        <f t="shared" ref="I197" si="5">100*H197/G196</f>
        <v>-26.598801964471971</v>
      </c>
      <c r="J197" s="269">
        <f t="shared" ref="J197" si="6">G197-G185</f>
        <v>-211604</v>
      </c>
      <c r="K197" s="270">
        <f t="shared" ref="K197" si="7">100*J197/G185</f>
        <v>-25.063931954369345</v>
      </c>
    </row>
    <row r="199" spans="1:11">
      <c r="A199" s="120" t="s">
        <v>152</v>
      </c>
    </row>
    <row r="200" spans="1:11">
      <c r="A200" s="25"/>
    </row>
    <row r="223" spans="6:6">
      <c r="F223" s="257" t="s">
        <v>64</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6"/>
  <sheetViews>
    <sheetView zoomScaleNormal="100" workbookViewId="0"/>
  </sheetViews>
  <sheetFormatPr baseColWidth="10" defaultColWidth="9.140625" defaultRowHeight="15"/>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c r="D2" s="260"/>
      <c r="I2" s="28" t="s">
        <v>65</v>
      </c>
    </row>
    <row r="3" spans="1:11" ht="18.75" customHeight="1"/>
    <row r="4" spans="1:11" ht="24" customHeight="1">
      <c r="C4" s="29"/>
      <c r="K4" s="2" t="s">
        <v>482</v>
      </c>
    </row>
    <row r="5" spans="1:11" s="45" customFormat="1" ht="31.5" customHeight="1">
      <c r="A5" s="357" t="s">
        <v>59</v>
      </c>
      <c r="B5" s="357"/>
      <c r="C5" s="357"/>
      <c r="D5" s="357"/>
      <c r="E5" s="357"/>
      <c r="F5" s="357"/>
      <c r="G5" s="357"/>
      <c r="H5" s="357"/>
      <c r="I5" s="357"/>
      <c r="J5" s="357"/>
      <c r="K5" s="357"/>
    </row>
    <row r="6" spans="1:11" s="45" customFormat="1" ht="16.5" customHeight="1">
      <c r="A6" s="350"/>
      <c r="B6" s="352" t="s">
        <v>478</v>
      </c>
      <c r="C6" s="353"/>
      <c r="D6" s="353"/>
      <c r="E6" s="353"/>
      <c r="F6" s="353"/>
      <c r="G6" s="353"/>
      <c r="H6" s="353"/>
      <c r="I6" s="353"/>
      <c r="J6" s="353"/>
      <c r="K6" s="354"/>
    </row>
    <row r="7" spans="1:11" s="45" customFormat="1" ht="16.5" customHeight="1">
      <c r="A7" s="350"/>
      <c r="B7" s="293" t="s">
        <v>471</v>
      </c>
      <c r="C7" s="294"/>
      <c r="D7" s="294"/>
      <c r="E7" s="294"/>
      <c r="F7" s="327"/>
      <c r="G7" s="293" t="s">
        <v>472</v>
      </c>
      <c r="H7" s="294"/>
      <c r="I7" s="294"/>
      <c r="J7" s="294"/>
      <c r="K7" s="327"/>
    </row>
    <row r="8" spans="1:11" s="45" customFormat="1" ht="25.5" customHeight="1">
      <c r="A8" s="350"/>
      <c r="B8" s="355" t="s">
        <v>82</v>
      </c>
      <c r="C8" s="348" t="s">
        <v>83</v>
      </c>
      <c r="D8" s="349"/>
      <c r="E8" s="348" t="s">
        <v>426</v>
      </c>
      <c r="F8" s="349"/>
      <c r="G8" s="355" t="s">
        <v>82</v>
      </c>
      <c r="H8" s="348" t="s">
        <v>83</v>
      </c>
      <c r="I8" s="349"/>
      <c r="J8" s="348" t="s">
        <v>426</v>
      </c>
      <c r="K8" s="349"/>
    </row>
    <row r="9" spans="1:11" s="45" customFormat="1" ht="15" customHeight="1">
      <c r="A9" s="351"/>
      <c r="B9" s="356"/>
      <c r="C9" s="46" t="s">
        <v>427</v>
      </c>
      <c r="D9" s="47" t="s">
        <v>86</v>
      </c>
      <c r="E9" s="46" t="s">
        <v>427</v>
      </c>
      <c r="F9" s="47" t="s">
        <v>86</v>
      </c>
      <c r="G9" s="356"/>
      <c r="H9" s="46" t="s">
        <v>427</v>
      </c>
      <c r="I9" s="47" t="s">
        <v>86</v>
      </c>
      <c r="J9" s="46" t="s">
        <v>427</v>
      </c>
      <c r="K9" s="47" t="s">
        <v>86</v>
      </c>
    </row>
    <row r="10" spans="1:11" ht="12" customHeight="1">
      <c r="A10" s="261">
        <v>39814</v>
      </c>
      <c r="B10" s="249">
        <v>11239</v>
      </c>
      <c r="C10" s="249">
        <v>1102</v>
      </c>
      <c r="D10" s="250">
        <v>10.871066390450824</v>
      </c>
      <c r="E10" s="249">
        <v>-8161</v>
      </c>
      <c r="F10" s="250">
        <v>-42.067010309278352</v>
      </c>
      <c r="G10" s="249">
        <v>54963</v>
      </c>
      <c r="H10" s="249">
        <v>5566</v>
      </c>
      <c r="I10" s="250">
        <v>11.267890762596918</v>
      </c>
      <c r="J10" s="249">
        <v>-34426</v>
      </c>
      <c r="K10" s="250">
        <v>-38.51256866057345</v>
      </c>
    </row>
    <row r="11" spans="1:11" ht="12" customHeight="1">
      <c r="A11" s="261">
        <v>39845</v>
      </c>
      <c r="B11" s="249">
        <v>11154</v>
      </c>
      <c r="C11" s="249">
        <v>-85</v>
      </c>
      <c r="D11" s="250">
        <v>-0.75629504404306436</v>
      </c>
      <c r="E11" s="249">
        <v>-8570</v>
      </c>
      <c r="F11" s="250">
        <v>-43.449604542689109</v>
      </c>
      <c r="G11" s="249">
        <v>53454</v>
      </c>
      <c r="H11" s="249">
        <v>-1509</v>
      </c>
      <c r="I11" s="250">
        <v>-2.7454833251460071</v>
      </c>
      <c r="J11" s="249">
        <v>-31412</v>
      </c>
      <c r="K11" s="250">
        <v>-37.013645040416655</v>
      </c>
    </row>
    <row r="12" spans="1:11" ht="12" customHeight="1">
      <c r="A12" s="261">
        <v>39873</v>
      </c>
      <c r="B12" s="249">
        <v>11165</v>
      </c>
      <c r="C12" s="249">
        <v>11</v>
      </c>
      <c r="D12" s="250">
        <v>9.8619329388560162E-2</v>
      </c>
      <c r="E12" s="249">
        <v>-6779</v>
      </c>
      <c r="F12" s="250">
        <v>-37.778644672313867</v>
      </c>
      <c r="G12" s="249">
        <v>56784</v>
      </c>
      <c r="H12" s="249">
        <v>3330</v>
      </c>
      <c r="I12" s="250">
        <v>6.2296554046469863</v>
      </c>
      <c r="J12" s="249">
        <v>-21736</v>
      </c>
      <c r="K12" s="250">
        <v>-27.682119205298012</v>
      </c>
    </row>
    <row r="13" spans="1:11" ht="12" customHeight="1">
      <c r="A13" s="261">
        <v>39904</v>
      </c>
      <c r="B13" s="249">
        <v>9619</v>
      </c>
      <c r="C13" s="249">
        <v>-1546</v>
      </c>
      <c r="D13" s="250">
        <v>-13.846842812360054</v>
      </c>
      <c r="E13" s="249">
        <v>-10390</v>
      </c>
      <c r="F13" s="250">
        <v>-51.926633015143189</v>
      </c>
      <c r="G13" s="249">
        <v>51625</v>
      </c>
      <c r="H13" s="249">
        <v>-5159</v>
      </c>
      <c r="I13" s="250">
        <v>-9.085305719921104</v>
      </c>
      <c r="J13" s="249">
        <v>-36906</v>
      </c>
      <c r="K13" s="250">
        <v>-41.687092656809476</v>
      </c>
    </row>
    <row r="14" spans="1:11" ht="12" customHeight="1">
      <c r="A14" s="261">
        <v>39934</v>
      </c>
      <c r="B14" s="249">
        <v>9144</v>
      </c>
      <c r="C14" s="249">
        <v>-475</v>
      </c>
      <c r="D14" s="250">
        <v>-4.9381432581349411</v>
      </c>
      <c r="E14" s="249">
        <v>-6830</v>
      </c>
      <c r="F14" s="250">
        <v>-42.756980092650558</v>
      </c>
      <c r="G14" s="249">
        <v>50634</v>
      </c>
      <c r="H14" s="249">
        <v>-991</v>
      </c>
      <c r="I14" s="250">
        <v>-1.9196125907990316</v>
      </c>
      <c r="J14" s="249">
        <v>-25280</v>
      </c>
      <c r="K14" s="250">
        <v>-33.300840424691096</v>
      </c>
    </row>
    <row r="15" spans="1:11" ht="12" customHeight="1">
      <c r="A15" s="261">
        <v>39965</v>
      </c>
      <c r="B15" s="249">
        <v>9058</v>
      </c>
      <c r="C15" s="249">
        <v>-86</v>
      </c>
      <c r="D15" s="250">
        <v>-0.94050743657042868</v>
      </c>
      <c r="E15" s="249">
        <v>-6472</v>
      </c>
      <c r="F15" s="250">
        <v>-41.674179008370892</v>
      </c>
      <c r="G15" s="249">
        <v>48926</v>
      </c>
      <c r="H15" s="249">
        <v>-1708</v>
      </c>
      <c r="I15" s="250">
        <v>-3.3732274756092746</v>
      </c>
      <c r="J15" s="249">
        <v>-21660</v>
      </c>
      <c r="K15" s="250">
        <v>-30.685971722437877</v>
      </c>
    </row>
    <row r="16" spans="1:11" ht="12" customHeight="1">
      <c r="A16" s="261">
        <v>39995</v>
      </c>
      <c r="B16" s="249">
        <v>9091</v>
      </c>
      <c r="C16" s="249">
        <v>33</v>
      </c>
      <c r="D16" s="250">
        <v>0.3643188341797306</v>
      </c>
      <c r="E16" s="249">
        <v>-6296</v>
      </c>
      <c r="F16" s="250">
        <v>-40.917657763046726</v>
      </c>
      <c r="G16" s="249">
        <v>50125</v>
      </c>
      <c r="H16" s="249">
        <v>1199</v>
      </c>
      <c r="I16" s="250">
        <v>2.4506397416506562</v>
      </c>
      <c r="J16" s="249">
        <v>-22912</v>
      </c>
      <c r="K16" s="250">
        <v>-31.370401303448936</v>
      </c>
    </row>
    <row r="17" spans="1:11" ht="12" customHeight="1">
      <c r="A17" s="261">
        <v>40026</v>
      </c>
      <c r="B17" s="249">
        <v>5842</v>
      </c>
      <c r="C17" s="249">
        <v>-3249</v>
      </c>
      <c r="D17" s="250">
        <v>-35.738642613573866</v>
      </c>
      <c r="E17" s="249">
        <v>-4170</v>
      </c>
      <c r="F17" s="250">
        <v>-41.650019976028766</v>
      </c>
      <c r="G17" s="249">
        <v>31131</v>
      </c>
      <c r="H17" s="249">
        <v>-18994</v>
      </c>
      <c r="I17" s="250">
        <v>-37.893266832917703</v>
      </c>
      <c r="J17" s="249">
        <v>-13638</v>
      </c>
      <c r="K17" s="250">
        <v>-30.463043623936205</v>
      </c>
    </row>
    <row r="18" spans="1:11" ht="12" customHeight="1">
      <c r="A18" s="261">
        <v>40057</v>
      </c>
      <c r="B18" s="249">
        <v>13285</v>
      </c>
      <c r="C18" s="249">
        <v>7443</v>
      </c>
      <c r="D18" s="250">
        <v>127.40499828825745</v>
      </c>
      <c r="E18" s="249">
        <v>-6375</v>
      </c>
      <c r="F18" s="250">
        <v>-32.426246185147505</v>
      </c>
      <c r="G18" s="249">
        <v>66478</v>
      </c>
      <c r="H18" s="249">
        <v>35347</v>
      </c>
      <c r="I18" s="250">
        <v>113.5427708714786</v>
      </c>
      <c r="J18" s="249">
        <v>-22638</v>
      </c>
      <c r="K18" s="250">
        <v>-25.402845729161992</v>
      </c>
    </row>
    <row r="19" spans="1:11" ht="12" customHeight="1">
      <c r="A19" s="261">
        <v>40087</v>
      </c>
      <c r="B19" s="249">
        <v>12086</v>
      </c>
      <c r="C19" s="249">
        <v>-1199</v>
      </c>
      <c r="D19" s="250">
        <v>-9.025216409484381</v>
      </c>
      <c r="E19" s="249">
        <v>-7310</v>
      </c>
      <c r="F19" s="250">
        <v>-37.688183130542377</v>
      </c>
      <c r="G19" s="249">
        <v>61854</v>
      </c>
      <c r="H19" s="249">
        <v>-4624</v>
      </c>
      <c r="I19" s="250">
        <v>-6.9556845873822919</v>
      </c>
      <c r="J19" s="249">
        <v>-27916</v>
      </c>
      <c r="K19" s="250">
        <v>-31.097248524005792</v>
      </c>
    </row>
    <row r="20" spans="1:11" ht="12" customHeight="1">
      <c r="A20" s="261">
        <v>40118</v>
      </c>
      <c r="B20" s="249">
        <v>9928</v>
      </c>
      <c r="C20" s="249">
        <v>-2158</v>
      </c>
      <c r="D20" s="250">
        <v>-17.855369849412543</v>
      </c>
      <c r="E20" s="249">
        <v>-2774</v>
      </c>
      <c r="F20" s="250">
        <v>-21.839080459770116</v>
      </c>
      <c r="G20" s="249">
        <v>50382</v>
      </c>
      <c r="H20" s="249">
        <v>-11472</v>
      </c>
      <c r="I20" s="250">
        <v>-18.54690076632069</v>
      </c>
      <c r="J20" s="249">
        <v>-10999</v>
      </c>
      <c r="K20" s="250">
        <v>-17.919225819064533</v>
      </c>
    </row>
    <row r="21" spans="1:11" ht="12" customHeight="1">
      <c r="A21" s="261">
        <v>40148</v>
      </c>
      <c r="B21" s="249">
        <v>7938</v>
      </c>
      <c r="C21" s="249">
        <v>-1990</v>
      </c>
      <c r="D21" s="250">
        <v>-20.044319097502015</v>
      </c>
      <c r="E21" s="249">
        <v>-2199</v>
      </c>
      <c r="F21" s="250">
        <v>-21.692808523231726</v>
      </c>
      <c r="G21" s="249">
        <v>40008</v>
      </c>
      <c r="H21" s="249">
        <v>-10374</v>
      </c>
      <c r="I21" s="250">
        <v>-20.59068715017268</v>
      </c>
      <c r="J21" s="249">
        <v>-9389</v>
      </c>
      <c r="K21" s="250">
        <v>-19.007227159544101</v>
      </c>
    </row>
    <row r="22" spans="1:11" ht="12" customHeight="1">
      <c r="A22" s="261">
        <v>40179</v>
      </c>
      <c r="B22" s="249">
        <v>8624</v>
      </c>
      <c r="C22" s="249">
        <v>686</v>
      </c>
      <c r="D22" s="250">
        <v>8.6419753086419746</v>
      </c>
      <c r="E22" s="249">
        <v>-2615</v>
      </c>
      <c r="F22" s="250">
        <v>-23.267194590266037</v>
      </c>
      <c r="G22" s="249">
        <v>42551</v>
      </c>
      <c r="H22" s="249">
        <v>2543</v>
      </c>
      <c r="I22" s="250">
        <v>6.35622875424915</v>
      </c>
      <c r="J22" s="249">
        <v>-12412</v>
      </c>
      <c r="K22" s="250">
        <v>-22.582464567072392</v>
      </c>
    </row>
    <row r="23" spans="1:11" ht="12" customHeight="1">
      <c r="A23" s="261">
        <v>40210</v>
      </c>
      <c r="B23" s="249">
        <v>9383</v>
      </c>
      <c r="C23" s="249">
        <v>759</v>
      </c>
      <c r="D23" s="250">
        <v>8.8010204081632661</v>
      </c>
      <c r="E23" s="249">
        <v>-1771</v>
      </c>
      <c r="F23" s="250">
        <v>-15.877712031558186</v>
      </c>
      <c r="G23" s="249">
        <v>46092</v>
      </c>
      <c r="H23" s="249">
        <v>3541</v>
      </c>
      <c r="I23" s="250">
        <v>8.3217785715964379</v>
      </c>
      <c r="J23" s="249">
        <v>-7362</v>
      </c>
      <c r="K23" s="250">
        <v>-13.772589516219552</v>
      </c>
    </row>
    <row r="24" spans="1:11" ht="12" customHeight="1">
      <c r="A24" s="261">
        <v>40238</v>
      </c>
      <c r="B24" s="249">
        <v>10608</v>
      </c>
      <c r="C24" s="249">
        <v>1225</v>
      </c>
      <c r="D24" s="250">
        <v>13.055525951188319</v>
      </c>
      <c r="E24" s="249">
        <v>-557</v>
      </c>
      <c r="F24" s="250">
        <v>-4.9888042991491268</v>
      </c>
      <c r="G24" s="249">
        <v>54463</v>
      </c>
      <c r="H24" s="249">
        <v>8371</v>
      </c>
      <c r="I24" s="250">
        <v>18.161503080794933</v>
      </c>
      <c r="J24" s="249">
        <v>-2321</v>
      </c>
      <c r="K24" s="250">
        <v>-4.0874189912651451</v>
      </c>
    </row>
    <row r="25" spans="1:11" ht="12" customHeight="1">
      <c r="A25" s="261">
        <v>40269</v>
      </c>
      <c r="B25" s="249">
        <v>9094</v>
      </c>
      <c r="C25" s="249">
        <v>-1514</v>
      </c>
      <c r="D25" s="250">
        <v>-14.272247360482655</v>
      </c>
      <c r="E25" s="249">
        <v>-525</v>
      </c>
      <c r="F25" s="250">
        <v>-5.4579478116228302</v>
      </c>
      <c r="G25" s="249">
        <v>47318</v>
      </c>
      <c r="H25" s="249">
        <v>-7145</v>
      </c>
      <c r="I25" s="250">
        <v>-13.118998218974349</v>
      </c>
      <c r="J25" s="249">
        <v>-4307</v>
      </c>
      <c r="K25" s="250">
        <v>-8.3428571428571434</v>
      </c>
    </row>
    <row r="26" spans="1:11" ht="12" customHeight="1">
      <c r="A26" s="261">
        <v>40299</v>
      </c>
      <c r="B26" s="249">
        <v>9478</v>
      </c>
      <c r="C26" s="249">
        <v>384</v>
      </c>
      <c r="D26" s="250">
        <v>4.2225643281284366</v>
      </c>
      <c r="E26" s="249">
        <v>334</v>
      </c>
      <c r="F26" s="250">
        <v>3.6526684164479439</v>
      </c>
      <c r="G26" s="249">
        <v>47696</v>
      </c>
      <c r="H26" s="249">
        <v>378</v>
      </c>
      <c r="I26" s="250">
        <v>0.79885033179762455</v>
      </c>
      <c r="J26" s="249">
        <v>-2938</v>
      </c>
      <c r="K26" s="250">
        <v>-5.8024252478571707</v>
      </c>
    </row>
    <row r="27" spans="1:11" ht="12" customHeight="1">
      <c r="A27" s="261">
        <v>40330</v>
      </c>
      <c r="B27" s="249">
        <v>8329</v>
      </c>
      <c r="C27" s="249">
        <v>-1149</v>
      </c>
      <c r="D27" s="250">
        <v>-12.122810719561089</v>
      </c>
      <c r="E27" s="249">
        <v>-729</v>
      </c>
      <c r="F27" s="250">
        <v>-8.048134245970413</v>
      </c>
      <c r="G27" s="249">
        <v>43780</v>
      </c>
      <c r="H27" s="249">
        <v>-3916</v>
      </c>
      <c r="I27" s="250">
        <v>-8.2103321033210328</v>
      </c>
      <c r="J27" s="249">
        <v>-5146</v>
      </c>
      <c r="K27" s="250">
        <v>-10.517925029636594</v>
      </c>
    </row>
    <row r="28" spans="1:11" ht="12" customHeight="1">
      <c r="A28" s="261">
        <v>40360</v>
      </c>
      <c r="B28" s="249">
        <v>8160</v>
      </c>
      <c r="C28" s="249">
        <v>-169</v>
      </c>
      <c r="D28" s="250">
        <v>-2.0290551086565012</v>
      </c>
      <c r="E28" s="249">
        <v>-931</v>
      </c>
      <c r="F28" s="250">
        <v>-10.24089759102409</v>
      </c>
      <c r="G28" s="249">
        <v>41802</v>
      </c>
      <c r="H28" s="249">
        <v>-1978</v>
      </c>
      <c r="I28" s="250">
        <v>-4.518044769301051</v>
      </c>
      <c r="J28" s="249">
        <v>-8323</v>
      </c>
      <c r="K28" s="250">
        <v>-16.604488778054861</v>
      </c>
    </row>
    <row r="29" spans="1:11" ht="12" customHeight="1">
      <c r="A29" s="261">
        <v>40391</v>
      </c>
      <c r="B29" s="249">
        <v>5723</v>
      </c>
      <c r="C29" s="249">
        <v>-2437</v>
      </c>
      <c r="D29" s="250">
        <v>-29.865196078431371</v>
      </c>
      <c r="E29" s="249">
        <v>-119</v>
      </c>
      <c r="F29" s="250">
        <v>-2.0369736391646698</v>
      </c>
      <c r="G29" s="249">
        <v>29299</v>
      </c>
      <c r="H29" s="249">
        <v>-12503</v>
      </c>
      <c r="I29" s="250">
        <v>-29.910052150614803</v>
      </c>
      <c r="J29" s="249">
        <v>-1832</v>
      </c>
      <c r="K29" s="250">
        <v>-5.884809354020109</v>
      </c>
    </row>
    <row r="30" spans="1:11" ht="12" customHeight="1">
      <c r="A30" s="261">
        <v>40422</v>
      </c>
      <c r="B30" s="249">
        <v>12374</v>
      </c>
      <c r="C30" s="249">
        <v>6651</v>
      </c>
      <c r="D30" s="250">
        <v>116.21527171064128</v>
      </c>
      <c r="E30" s="249">
        <v>-911</v>
      </c>
      <c r="F30" s="250">
        <v>-6.8573579224689496</v>
      </c>
      <c r="G30" s="249">
        <v>61496</v>
      </c>
      <c r="H30" s="249">
        <v>32197</v>
      </c>
      <c r="I30" s="250">
        <v>109.89112256391003</v>
      </c>
      <c r="J30" s="249">
        <v>-4982</v>
      </c>
      <c r="K30" s="250">
        <v>-7.4942086103673393</v>
      </c>
    </row>
    <row r="31" spans="1:11" ht="12" customHeight="1">
      <c r="A31" s="261">
        <v>40452</v>
      </c>
      <c r="B31" s="249">
        <v>11220</v>
      </c>
      <c r="C31" s="249">
        <v>-1154</v>
      </c>
      <c r="D31" s="250">
        <v>-9.3260061419104581</v>
      </c>
      <c r="E31" s="249">
        <v>-866</v>
      </c>
      <c r="F31" s="250">
        <v>-7.1653152407744498</v>
      </c>
      <c r="G31" s="249">
        <v>56210</v>
      </c>
      <c r="H31" s="249">
        <v>-5286</v>
      </c>
      <c r="I31" s="250">
        <v>-8.5956810199037328</v>
      </c>
      <c r="J31" s="249">
        <v>-5644</v>
      </c>
      <c r="K31" s="250">
        <v>-9.1247130339185833</v>
      </c>
    </row>
    <row r="32" spans="1:11" ht="12" customHeight="1">
      <c r="A32" s="261">
        <v>40483</v>
      </c>
      <c r="B32" s="249">
        <v>10003</v>
      </c>
      <c r="C32" s="249">
        <v>-1217</v>
      </c>
      <c r="D32" s="250">
        <v>-10.846702317290553</v>
      </c>
      <c r="E32" s="249">
        <v>75</v>
      </c>
      <c r="F32" s="250">
        <v>0.75543916196615635</v>
      </c>
      <c r="G32" s="249">
        <v>48533</v>
      </c>
      <c r="H32" s="249">
        <v>-7677</v>
      </c>
      <c r="I32" s="250">
        <v>-13.657712150862835</v>
      </c>
      <c r="J32" s="249">
        <v>-1849</v>
      </c>
      <c r="K32" s="250">
        <v>-3.669961494184431</v>
      </c>
    </row>
    <row r="33" spans="1:11" ht="12" customHeight="1">
      <c r="A33" s="261">
        <v>40513</v>
      </c>
      <c r="B33" s="249">
        <v>8929</v>
      </c>
      <c r="C33" s="249">
        <v>-1074</v>
      </c>
      <c r="D33" s="250">
        <v>-10.736778966310107</v>
      </c>
      <c r="E33" s="249">
        <v>991</v>
      </c>
      <c r="F33" s="250">
        <v>12.484252960443436</v>
      </c>
      <c r="G33" s="249">
        <v>42483</v>
      </c>
      <c r="H33" s="249">
        <v>-6050</v>
      </c>
      <c r="I33" s="250">
        <v>-12.46574495703954</v>
      </c>
      <c r="J33" s="249">
        <v>2475</v>
      </c>
      <c r="K33" s="250">
        <v>6.1862627474505096</v>
      </c>
    </row>
    <row r="34" spans="1:11" ht="12" customHeight="1">
      <c r="A34" s="261">
        <v>40544</v>
      </c>
      <c r="B34" s="249">
        <v>8712</v>
      </c>
      <c r="C34" s="249">
        <v>-217</v>
      </c>
      <c r="D34" s="250">
        <v>-2.4302833463993729</v>
      </c>
      <c r="E34" s="249">
        <v>88</v>
      </c>
      <c r="F34" s="250">
        <v>1.0204081632653061</v>
      </c>
      <c r="G34" s="249">
        <v>44809</v>
      </c>
      <c r="H34" s="249">
        <v>2326</v>
      </c>
      <c r="I34" s="250">
        <v>5.475131228962173</v>
      </c>
      <c r="J34" s="249">
        <v>2258</v>
      </c>
      <c r="K34" s="250">
        <v>5.3065732885243593</v>
      </c>
    </row>
    <row r="35" spans="1:11" ht="12" customHeight="1">
      <c r="A35" s="261">
        <v>40575</v>
      </c>
      <c r="B35" s="249">
        <v>8736</v>
      </c>
      <c r="C35" s="249">
        <v>24</v>
      </c>
      <c r="D35" s="250">
        <v>0.27548209366391185</v>
      </c>
      <c r="E35" s="249">
        <v>-647</v>
      </c>
      <c r="F35" s="250">
        <v>-6.8954492166684433</v>
      </c>
      <c r="G35" s="249">
        <v>41862</v>
      </c>
      <c r="H35" s="249">
        <v>-2947</v>
      </c>
      <c r="I35" s="250">
        <v>-6.5768037671003592</v>
      </c>
      <c r="J35" s="249">
        <v>-4230</v>
      </c>
      <c r="K35" s="250">
        <v>-9.1772975787555318</v>
      </c>
    </row>
    <row r="36" spans="1:11" ht="12" customHeight="1">
      <c r="A36" s="261">
        <v>40603</v>
      </c>
      <c r="B36" s="249">
        <v>10245</v>
      </c>
      <c r="C36" s="249">
        <v>1509</v>
      </c>
      <c r="D36" s="250">
        <v>17.27335164835165</v>
      </c>
      <c r="E36" s="249">
        <v>-363</v>
      </c>
      <c r="F36" s="250">
        <v>-3.4219457013574659</v>
      </c>
      <c r="G36" s="249">
        <v>49674</v>
      </c>
      <c r="H36" s="249">
        <v>7812</v>
      </c>
      <c r="I36" s="250">
        <v>18.661315751755769</v>
      </c>
      <c r="J36" s="249">
        <v>-4789</v>
      </c>
      <c r="K36" s="250">
        <v>-8.7931256082110796</v>
      </c>
    </row>
    <row r="37" spans="1:11" ht="12" customHeight="1">
      <c r="A37" s="261">
        <v>40634</v>
      </c>
      <c r="B37" s="249">
        <v>8544</v>
      </c>
      <c r="C37" s="249">
        <v>-1701</v>
      </c>
      <c r="D37" s="250">
        <v>-16.603221083455345</v>
      </c>
      <c r="E37" s="249">
        <v>-550</v>
      </c>
      <c r="F37" s="250">
        <v>-6.0479436991422917</v>
      </c>
      <c r="G37" s="249">
        <v>42683</v>
      </c>
      <c r="H37" s="249">
        <v>-6991</v>
      </c>
      <c r="I37" s="250">
        <v>-14.073760921206265</v>
      </c>
      <c r="J37" s="249">
        <v>-4635</v>
      </c>
      <c r="K37" s="250">
        <v>-9.7954266875184928</v>
      </c>
    </row>
    <row r="38" spans="1:11" ht="12" customHeight="1">
      <c r="A38" s="261">
        <v>40664</v>
      </c>
      <c r="B38" s="249">
        <v>9252</v>
      </c>
      <c r="C38" s="249">
        <v>708</v>
      </c>
      <c r="D38" s="250">
        <v>8.286516853932584</v>
      </c>
      <c r="E38" s="249">
        <v>-226</v>
      </c>
      <c r="F38" s="250">
        <v>-2.3844692973201096</v>
      </c>
      <c r="G38" s="249">
        <v>45902</v>
      </c>
      <c r="H38" s="249">
        <v>3219</v>
      </c>
      <c r="I38" s="250">
        <v>7.5416442143242044</v>
      </c>
      <c r="J38" s="249">
        <v>-1794</v>
      </c>
      <c r="K38" s="250">
        <v>-3.7613217041261322</v>
      </c>
    </row>
    <row r="39" spans="1:11" ht="12" customHeight="1">
      <c r="A39" s="261">
        <v>40695</v>
      </c>
      <c r="B39" s="249">
        <v>7933</v>
      </c>
      <c r="C39" s="249">
        <v>-1319</v>
      </c>
      <c r="D39" s="250">
        <v>-14.256376999567662</v>
      </c>
      <c r="E39" s="249">
        <v>-396</v>
      </c>
      <c r="F39" s="250">
        <v>-4.7544723256093171</v>
      </c>
      <c r="G39" s="249">
        <v>40793</v>
      </c>
      <c r="H39" s="249">
        <v>-5109</v>
      </c>
      <c r="I39" s="250">
        <v>-11.13023397673304</v>
      </c>
      <c r="J39" s="249">
        <v>-2987</v>
      </c>
      <c r="K39" s="250">
        <v>-6.822750114207401</v>
      </c>
    </row>
    <row r="40" spans="1:11" ht="12" customHeight="1">
      <c r="A40" s="261">
        <v>40725</v>
      </c>
      <c r="B40" s="249">
        <v>7808</v>
      </c>
      <c r="C40" s="249">
        <v>-125</v>
      </c>
      <c r="D40" s="250">
        <v>-1.5756964578343629</v>
      </c>
      <c r="E40" s="249">
        <v>-352</v>
      </c>
      <c r="F40" s="250">
        <v>-4.3137254901960782</v>
      </c>
      <c r="G40" s="249">
        <v>38099</v>
      </c>
      <c r="H40" s="249">
        <v>-2694</v>
      </c>
      <c r="I40" s="250">
        <v>-6.6040742284215428</v>
      </c>
      <c r="J40" s="249">
        <v>-3703</v>
      </c>
      <c r="K40" s="250">
        <v>-8.8584278264197884</v>
      </c>
    </row>
    <row r="41" spans="1:11" ht="12" customHeight="1">
      <c r="A41" s="261">
        <v>40756</v>
      </c>
      <c r="B41" s="249">
        <v>5569</v>
      </c>
      <c r="C41" s="249">
        <v>-2239</v>
      </c>
      <c r="D41" s="250">
        <v>-28.675717213114755</v>
      </c>
      <c r="E41" s="249">
        <v>-154</v>
      </c>
      <c r="F41" s="250">
        <v>-2.6908963830159007</v>
      </c>
      <c r="G41" s="249">
        <v>28097</v>
      </c>
      <c r="H41" s="249">
        <v>-10002</v>
      </c>
      <c r="I41" s="250">
        <v>-26.252657550066932</v>
      </c>
      <c r="J41" s="249">
        <v>-1202</v>
      </c>
      <c r="K41" s="250">
        <v>-4.1025290965561965</v>
      </c>
    </row>
    <row r="42" spans="1:11" ht="12" customHeight="1">
      <c r="A42" s="261">
        <v>40787</v>
      </c>
      <c r="B42" s="249">
        <v>11136</v>
      </c>
      <c r="C42" s="249">
        <v>5567</v>
      </c>
      <c r="D42" s="250">
        <v>99.964086909678585</v>
      </c>
      <c r="E42" s="249">
        <v>-1238</v>
      </c>
      <c r="F42" s="250">
        <v>-10.004848876676903</v>
      </c>
      <c r="G42" s="249">
        <v>52398</v>
      </c>
      <c r="H42" s="249">
        <v>24301</v>
      </c>
      <c r="I42" s="250">
        <v>86.489660817880917</v>
      </c>
      <c r="J42" s="249">
        <v>-9098</v>
      </c>
      <c r="K42" s="250">
        <v>-14.794458176141537</v>
      </c>
    </row>
    <row r="43" spans="1:11" ht="12" customHeight="1">
      <c r="A43" s="261">
        <v>40817</v>
      </c>
      <c r="B43" s="249">
        <v>9632</v>
      </c>
      <c r="C43" s="249">
        <v>-1504</v>
      </c>
      <c r="D43" s="250">
        <v>-13.505747126436782</v>
      </c>
      <c r="E43" s="249">
        <v>-1588</v>
      </c>
      <c r="F43" s="250">
        <v>-14.153297682709447</v>
      </c>
      <c r="G43" s="249">
        <v>44774</v>
      </c>
      <c r="H43" s="249">
        <v>-7624</v>
      </c>
      <c r="I43" s="250">
        <v>-14.550173670750793</v>
      </c>
      <c r="J43" s="249">
        <v>-11436</v>
      </c>
      <c r="K43" s="250">
        <v>-20.345134317737056</v>
      </c>
    </row>
    <row r="44" spans="1:11" ht="12" customHeight="1">
      <c r="A44" s="261">
        <v>40848</v>
      </c>
      <c r="B44" s="249">
        <v>8222</v>
      </c>
      <c r="C44" s="249">
        <v>-1410</v>
      </c>
      <c r="D44" s="250">
        <v>-14.638704318936878</v>
      </c>
      <c r="E44" s="249">
        <v>-1781</v>
      </c>
      <c r="F44" s="250">
        <v>-17.804658602419273</v>
      </c>
      <c r="G44" s="249">
        <v>37134</v>
      </c>
      <c r="H44" s="249">
        <v>-7640</v>
      </c>
      <c r="I44" s="250">
        <v>-17.063474337785323</v>
      </c>
      <c r="J44" s="249">
        <v>-11399</v>
      </c>
      <c r="K44" s="250">
        <v>-23.48711186203202</v>
      </c>
    </row>
    <row r="45" spans="1:11" ht="12" customHeight="1">
      <c r="A45" s="261">
        <v>40878</v>
      </c>
      <c r="B45" s="249">
        <v>6479</v>
      </c>
      <c r="C45" s="249">
        <v>-1743</v>
      </c>
      <c r="D45" s="250">
        <v>-21.199221600583801</v>
      </c>
      <c r="E45" s="249">
        <v>-2450</v>
      </c>
      <c r="F45" s="250">
        <v>-27.438682943218726</v>
      </c>
      <c r="G45" s="249">
        <v>28644</v>
      </c>
      <c r="H45" s="249">
        <v>-8490</v>
      </c>
      <c r="I45" s="250">
        <v>-22.863144288253352</v>
      </c>
      <c r="J45" s="249">
        <v>-13839</v>
      </c>
      <c r="K45" s="250">
        <v>-32.575383094414235</v>
      </c>
    </row>
    <row r="46" spans="1:11" ht="12" customHeight="1">
      <c r="A46" s="261">
        <v>40909</v>
      </c>
      <c r="B46" s="249">
        <v>7228</v>
      </c>
      <c r="C46" s="249">
        <v>749</v>
      </c>
      <c r="D46" s="250">
        <v>11.560425991665381</v>
      </c>
      <c r="E46" s="249">
        <v>-1484</v>
      </c>
      <c r="F46" s="250">
        <v>-17.033976124885214</v>
      </c>
      <c r="G46" s="249">
        <v>34767</v>
      </c>
      <c r="H46" s="249">
        <v>6123</v>
      </c>
      <c r="I46" s="250">
        <v>21.376204440720571</v>
      </c>
      <c r="J46" s="249">
        <v>-10042</v>
      </c>
      <c r="K46" s="250">
        <v>-22.410676426610724</v>
      </c>
    </row>
    <row r="47" spans="1:11" ht="12" customHeight="1">
      <c r="A47" s="261">
        <v>40940</v>
      </c>
      <c r="B47" s="249">
        <v>7225</v>
      </c>
      <c r="C47" s="249">
        <v>-3</v>
      </c>
      <c r="D47" s="250">
        <v>-4.1505257332595462E-2</v>
      </c>
      <c r="E47" s="249">
        <v>-1511</v>
      </c>
      <c r="F47" s="250">
        <v>-17.29624542124542</v>
      </c>
      <c r="G47" s="249">
        <v>52368</v>
      </c>
      <c r="H47" s="249">
        <v>17601</v>
      </c>
      <c r="I47" s="250">
        <v>50.625593234964192</v>
      </c>
      <c r="J47" s="249">
        <v>10506</v>
      </c>
      <c r="K47" s="250">
        <v>25.096746452630072</v>
      </c>
    </row>
    <row r="48" spans="1:11" ht="12" customHeight="1">
      <c r="A48" s="261">
        <v>40969</v>
      </c>
      <c r="B48" s="249">
        <v>9093</v>
      </c>
      <c r="C48" s="249">
        <v>1868</v>
      </c>
      <c r="D48" s="250">
        <v>25.854671280276818</v>
      </c>
      <c r="E48" s="249">
        <v>-1152</v>
      </c>
      <c r="F48" s="250">
        <v>-11.244509516837482</v>
      </c>
      <c r="G48" s="249">
        <v>61341</v>
      </c>
      <c r="H48" s="249">
        <v>8973</v>
      </c>
      <c r="I48" s="250">
        <v>17.134509624197982</v>
      </c>
      <c r="J48" s="249">
        <v>11667</v>
      </c>
      <c r="K48" s="250">
        <v>23.487136127551636</v>
      </c>
    </row>
    <row r="49" spans="1:11" ht="12" customHeight="1">
      <c r="A49" s="261">
        <v>41000</v>
      </c>
      <c r="B49" s="249">
        <v>8658</v>
      </c>
      <c r="C49" s="249">
        <v>-435</v>
      </c>
      <c r="D49" s="250">
        <v>-4.7838997030682942</v>
      </c>
      <c r="E49" s="249">
        <v>114</v>
      </c>
      <c r="F49" s="250">
        <v>1.3342696629213484</v>
      </c>
      <c r="G49" s="249">
        <v>64169</v>
      </c>
      <c r="H49" s="249">
        <v>2828</v>
      </c>
      <c r="I49" s="250">
        <v>4.6102932785575712</v>
      </c>
      <c r="J49" s="249">
        <v>21486</v>
      </c>
      <c r="K49" s="250">
        <v>50.338542276784665</v>
      </c>
    </row>
    <row r="50" spans="1:11" ht="12" customHeight="1">
      <c r="A50" s="261">
        <v>41030</v>
      </c>
      <c r="B50" s="249">
        <v>8508</v>
      </c>
      <c r="C50" s="249">
        <v>-150</v>
      </c>
      <c r="D50" s="250">
        <v>-1.7325017325017324</v>
      </c>
      <c r="E50" s="249">
        <v>-744</v>
      </c>
      <c r="F50" s="250">
        <v>-8.0415045395590141</v>
      </c>
      <c r="G50" s="249">
        <v>71139</v>
      </c>
      <c r="H50" s="249">
        <v>6970</v>
      </c>
      <c r="I50" s="250">
        <v>10.861942682603749</v>
      </c>
      <c r="J50" s="249">
        <v>25237</v>
      </c>
      <c r="K50" s="250">
        <v>54.980175155766631</v>
      </c>
    </row>
    <row r="51" spans="1:11" ht="12" customHeight="1">
      <c r="A51" s="261">
        <v>41061</v>
      </c>
      <c r="B51" s="249">
        <v>8217</v>
      </c>
      <c r="C51" s="249">
        <v>-291</v>
      </c>
      <c r="D51" s="250">
        <v>-3.4203102961918193</v>
      </c>
      <c r="E51" s="249">
        <v>284</v>
      </c>
      <c r="F51" s="250">
        <v>3.5799823521996723</v>
      </c>
      <c r="G51" s="249">
        <v>114390</v>
      </c>
      <c r="H51" s="249">
        <v>43251</v>
      </c>
      <c r="I51" s="250">
        <v>60.797874583561757</v>
      </c>
      <c r="J51" s="249">
        <v>73597</v>
      </c>
      <c r="K51" s="250">
        <v>180.41575760547153</v>
      </c>
    </row>
    <row r="52" spans="1:11" ht="12" customHeight="1">
      <c r="A52" s="261">
        <v>41091</v>
      </c>
      <c r="B52" s="249">
        <v>8217</v>
      </c>
      <c r="C52" s="249">
        <v>0</v>
      </c>
      <c r="D52" s="250">
        <v>0</v>
      </c>
      <c r="E52" s="249">
        <v>409</v>
      </c>
      <c r="F52" s="250">
        <v>5.238217213114754</v>
      </c>
      <c r="G52" s="249">
        <v>173295</v>
      </c>
      <c r="H52" s="249">
        <v>58905</v>
      </c>
      <c r="I52" s="250">
        <v>51.494885916601099</v>
      </c>
      <c r="J52" s="249">
        <v>135196</v>
      </c>
      <c r="K52" s="250">
        <v>354.85445812226044</v>
      </c>
    </row>
    <row r="53" spans="1:11" ht="12" customHeight="1">
      <c r="A53" s="261">
        <v>41122</v>
      </c>
      <c r="B53" s="249">
        <v>5344</v>
      </c>
      <c r="C53" s="249">
        <v>-2873</v>
      </c>
      <c r="D53" s="250">
        <v>-34.964098819520508</v>
      </c>
      <c r="E53" s="249">
        <v>-225</v>
      </c>
      <c r="F53" s="250">
        <v>-4.0402226611599925</v>
      </c>
      <c r="G53" s="249">
        <v>38832</v>
      </c>
      <c r="H53" s="249">
        <v>-134463</v>
      </c>
      <c r="I53" s="250">
        <v>-77.59196745434086</v>
      </c>
      <c r="J53" s="249">
        <v>10735</v>
      </c>
      <c r="K53" s="250">
        <v>38.206926006335195</v>
      </c>
    </row>
    <row r="54" spans="1:11" ht="12" customHeight="1">
      <c r="A54" s="261">
        <v>41153</v>
      </c>
      <c r="B54" s="249">
        <v>10462</v>
      </c>
      <c r="C54" s="249">
        <v>5118</v>
      </c>
      <c r="D54" s="250">
        <v>95.77095808383234</v>
      </c>
      <c r="E54" s="249">
        <v>-674</v>
      </c>
      <c r="F54" s="250">
        <v>-6.0524425287356323</v>
      </c>
      <c r="G54" s="249">
        <v>67534</v>
      </c>
      <c r="H54" s="249">
        <v>28702</v>
      </c>
      <c r="I54" s="250">
        <v>73.913267408323037</v>
      </c>
      <c r="J54" s="249">
        <v>15136</v>
      </c>
      <c r="K54" s="250">
        <v>28.886598725142182</v>
      </c>
    </row>
    <row r="55" spans="1:11" ht="12" customHeight="1">
      <c r="A55" s="261">
        <v>41183</v>
      </c>
      <c r="B55" s="249">
        <v>17703</v>
      </c>
      <c r="C55" s="249">
        <v>7241</v>
      </c>
      <c r="D55" s="250">
        <v>69.212387688778435</v>
      </c>
      <c r="E55" s="249">
        <v>8071</v>
      </c>
      <c r="F55" s="250">
        <v>83.793604651162795</v>
      </c>
      <c r="G55" s="249">
        <v>71847</v>
      </c>
      <c r="H55" s="249">
        <v>4313</v>
      </c>
      <c r="I55" s="250">
        <v>6.3864127698640685</v>
      </c>
      <c r="J55" s="249">
        <v>27073</v>
      </c>
      <c r="K55" s="250">
        <v>60.465895385714923</v>
      </c>
    </row>
    <row r="56" spans="1:11" ht="12" customHeight="1">
      <c r="A56" s="261">
        <v>41214</v>
      </c>
      <c r="B56" s="249">
        <v>12549</v>
      </c>
      <c r="C56" s="249">
        <v>-5154</v>
      </c>
      <c r="D56" s="250">
        <v>-29.113709540755803</v>
      </c>
      <c r="E56" s="249">
        <v>4327</v>
      </c>
      <c r="F56" s="250">
        <v>52.627098029676475</v>
      </c>
      <c r="G56" s="249">
        <v>51809</v>
      </c>
      <c r="H56" s="249">
        <v>-20038</v>
      </c>
      <c r="I56" s="250">
        <v>-27.889821426085987</v>
      </c>
      <c r="J56" s="249">
        <v>14675</v>
      </c>
      <c r="K56" s="250">
        <v>39.519039155490923</v>
      </c>
    </row>
    <row r="57" spans="1:11" ht="12" customHeight="1">
      <c r="A57" s="261">
        <v>41244</v>
      </c>
      <c r="B57" s="249">
        <v>9711</v>
      </c>
      <c r="C57" s="249">
        <v>-2838</v>
      </c>
      <c r="D57" s="250">
        <v>-22.615347836480993</v>
      </c>
      <c r="E57" s="249">
        <v>3232</v>
      </c>
      <c r="F57" s="250">
        <v>49.884241395277051</v>
      </c>
      <c r="G57" s="249">
        <v>39409</v>
      </c>
      <c r="H57" s="249">
        <v>-12400</v>
      </c>
      <c r="I57" s="250">
        <v>-23.9340655098535</v>
      </c>
      <c r="J57" s="249">
        <v>10765</v>
      </c>
      <c r="K57" s="250">
        <v>37.582041614299676</v>
      </c>
    </row>
    <row r="58" spans="1:11" ht="12" customHeight="1">
      <c r="A58" s="261">
        <v>41275</v>
      </c>
      <c r="B58" s="249">
        <v>11162</v>
      </c>
      <c r="C58" s="249">
        <v>1451</v>
      </c>
      <c r="D58" s="250">
        <v>14.941818556276388</v>
      </c>
      <c r="E58" s="249">
        <v>3934</v>
      </c>
      <c r="F58" s="250">
        <v>54.427227448810186</v>
      </c>
      <c r="G58" s="249">
        <v>48413</v>
      </c>
      <c r="H58" s="249">
        <v>9004</v>
      </c>
      <c r="I58" s="250">
        <v>22.847572889441498</v>
      </c>
      <c r="J58" s="249">
        <v>13646</v>
      </c>
      <c r="K58" s="250">
        <v>39.249863376190063</v>
      </c>
    </row>
    <row r="59" spans="1:11" ht="12" customHeight="1">
      <c r="A59" s="261">
        <v>41306</v>
      </c>
      <c r="B59" s="249">
        <v>11053</v>
      </c>
      <c r="C59" s="249">
        <v>-109</v>
      </c>
      <c r="D59" s="250">
        <v>-0.97652750403153554</v>
      </c>
      <c r="E59" s="249">
        <v>3828</v>
      </c>
      <c r="F59" s="250">
        <v>52.982698961937714</v>
      </c>
      <c r="G59" s="249">
        <v>45279</v>
      </c>
      <c r="H59" s="249">
        <v>-3134</v>
      </c>
      <c r="I59" s="250">
        <v>-6.4734678702001531</v>
      </c>
      <c r="J59" s="249">
        <v>-7089</v>
      </c>
      <c r="K59" s="250">
        <v>-13.536892758936755</v>
      </c>
    </row>
    <row r="60" spans="1:11" ht="12" customHeight="1">
      <c r="A60" s="261">
        <v>41334</v>
      </c>
      <c r="B60" s="249">
        <v>11598</v>
      </c>
      <c r="C60" s="249">
        <v>545</v>
      </c>
      <c r="D60" s="250">
        <v>4.9307880213516695</v>
      </c>
      <c r="E60" s="249">
        <v>2505</v>
      </c>
      <c r="F60" s="250">
        <v>27.548663807324317</v>
      </c>
      <c r="G60" s="249">
        <v>48398</v>
      </c>
      <c r="H60" s="249">
        <v>3119</v>
      </c>
      <c r="I60" s="250">
        <v>6.8884030124340203</v>
      </c>
      <c r="J60" s="249">
        <v>-12943</v>
      </c>
      <c r="K60" s="250">
        <v>-21.100079881319182</v>
      </c>
    </row>
    <row r="61" spans="1:11" ht="12" customHeight="1">
      <c r="A61" s="261">
        <v>41365</v>
      </c>
      <c r="B61" s="249">
        <v>11306</v>
      </c>
      <c r="C61" s="249">
        <v>-292</v>
      </c>
      <c r="D61" s="250">
        <v>-2.5176754612864287</v>
      </c>
      <c r="E61" s="249">
        <v>2648</v>
      </c>
      <c r="F61" s="250">
        <v>30.584430584430585</v>
      </c>
      <c r="G61" s="249">
        <v>47837</v>
      </c>
      <c r="H61" s="249">
        <v>-561</v>
      </c>
      <c r="I61" s="250">
        <v>-1.159138807388735</v>
      </c>
      <c r="J61" s="249">
        <v>-16332</v>
      </c>
      <c r="K61" s="250">
        <v>-25.451542021848557</v>
      </c>
    </row>
    <row r="62" spans="1:11" ht="12" customHeight="1">
      <c r="A62" s="261">
        <v>41395</v>
      </c>
      <c r="B62" s="249">
        <v>9978</v>
      </c>
      <c r="C62" s="249">
        <v>-1328</v>
      </c>
      <c r="D62" s="250">
        <v>-11.745975588183265</v>
      </c>
      <c r="E62" s="249">
        <v>1470</v>
      </c>
      <c r="F62" s="250">
        <v>17.277856135401976</v>
      </c>
      <c r="G62" s="249">
        <v>46325</v>
      </c>
      <c r="H62" s="249">
        <v>-1512</v>
      </c>
      <c r="I62" s="250">
        <v>-3.1607333235779835</v>
      </c>
      <c r="J62" s="249">
        <v>-24814</v>
      </c>
      <c r="K62" s="250">
        <v>-34.881007604829982</v>
      </c>
    </row>
    <row r="63" spans="1:11" ht="12" customHeight="1">
      <c r="A63" s="261">
        <v>41426</v>
      </c>
      <c r="B63" s="249">
        <v>9420</v>
      </c>
      <c r="C63" s="249">
        <v>-558</v>
      </c>
      <c r="D63" s="250">
        <v>-5.592303066746843</v>
      </c>
      <c r="E63" s="249">
        <v>1203</v>
      </c>
      <c r="F63" s="250">
        <v>14.640379700620665</v>
      </c>
      <c r="G63" s="249">
        <v>41832</v>
      </c>
      <c r="H63" s="249">
        <v>-4493</v>
      </c>
      <c r="I63" s="250">
        <v>-9.6988667026443611</v>
      </c>
      <c r="J63" s="249">
        <v>-72558</v>
      </c>
      <c r="K63" s="250">
        <v>-63.430369787568843</v>
      </c>
    </row>
    <row r="64" spans="1:11" ht="12" customHeight="1">
      <c r="A64" s="261">
        <v>41456</v>
      </c>
      <c r="B64" s="249">
        <v>10190</v>
      </c>
      <c r="C64" s="249">
        <v>770</v>
      </c>
      <c r="D64" s="250">
        <v>8.1740976645435239</v>
      </c>
      <c r="E64" s="249">
        <v>1973</v>
      </c>
      <c r="F64" s="250">
        <v>24.011196300352928</v>
      </c>
      <c r="G64" s="249">
        <v>45473</v>
      </c>
      <c r="H64" s="249">
        <v>3641</v>
      </c>
      <c r="I64" s="250">
        <v>8.7038630713329503</v>
      </c>
      <c r="J64" s="249">
        <v>-127822</v>
      </c>
      <c r="K64" s="250">
        <v>-73.759773796127988</v>
      </c>
    </row>
    <row r="65" spans="1:11" ht="12" customHeight="1">
      <c r="A65" s="261">
        <v>41487</v>
      </c>
      <c r="B65" s="249">
        <v>6344</v>
      </c>
      <c r="C65" s="249">
        <v>-3846</v>
      </c>
      <c r="D65" s="250">
        <v>-37.742885181550541</v>
      </c>
      <c r="E65" s="249">
        <v>1000</v>
      </c>
      <c r="F65" s="250">
        <v>18.712574850299401</v>
      </c>
      <c r="G65" s="249">
        <v>28946</v>
      </c>
      <c r="H65" s="249">
        <v>-16527</v>
      </c>
      <c r="I65" s="250">
        <v>-36.344644074505752</v>
      </c>
      <c r="J65" s="249">
        <v>-9886</v>
      </c>
      <c r="K65" s="250">
        <v>-25.458384837247632</v>
      </c>
    </row>
    <row r="66" spans="1:11" ht="12" customHeight="1">
      <c r="A66" s="261">
        <v>41518</v>
      </c>
      <c r="B66" s="249">
        <v>13430</v>
      </c>
      <c r="C66" s="249">
        <v>7086</v>
      </c>
      <c r="D66" s="250">
        <v>111.69609079445145</v>
      </c>
      <c r="E66" s="249">
        <v>2968</v>
      </c>
      <c r="F66" s="250">
        <v>28.369336646912636</v>
      </c>
      <c r="G66" s="249">
        <v>55531</v>
      </c>
      <c r="H66" s="249">
        <v>26585</v>
      </c>
      <c r="I66" s="250">
        <v>91.843432598631935</v>
      </c>
      <c r="J66" s="249">
        <v>-12003</v>
      </c>
      <c r="K66" s="250">
        <v>-17.773269760416976</v>
      </c>
    </row>
    <row r="67" spans="1:11" ht="12" customHeight="1">
      <c r="A67" s="261">
        <v>41548</v>
      </c>
      <c r="B67" s="249">
        <v>14380</v>
      </c>
      <c r="C67" s="249">
        <v>950</v>
      </c>
      <c r="D67" s="250">
        <v>7.0737155621742369</v>
      </c>
      <c r="E67" s="249">
        <v>-3323</v>
      </c>
      <c r="F67" s="250">
        <v>-18.770829802858273</v>
      </c>
      <c r="G67" s="249">
        <v>59879</v>
      </c>
      <c r="H67" s="249">
        <v>4348</v>
      </c>
      <c r="I67" s="250">
        <v>7.8298607984729252</v>
      </c>
      <c r="J67" s="249">
        <v>-11968</v>
      </c>
      <c r="K67" s="250">
        <v>-16.657619664008241</v>
      </c>
    </row>
    <row r="68" spans="1:11" ht="12" customHeight="1">
      <c r="A68" s="261">
        <v>41579</v>
      </c>
      <c r="B68" s="249">
        <v>11319</v>
      </c>
      <c r="C68" s="249">
        <v>-3061</v>
      </c>
      <c r="D68" s="250">
        <v>-21.286509040333797</v>
      </c>
      <c r="E68" s="249">
        <v>-1230</v>
      </c>
      <c r="F68" s="250">
        <v>-9.8015778149653361</v>
      </c>
      <c r="G68" s="249">
        <v>45495</v>
      </c>
      <c r="H68" s="249">
        <v>-14384</v>
      </c>
      <c r="I68" s="250">
        <v>-24.021777250789093</v>
      </c>
      <c r="J68" s="249">
        <v>-6314</v>
      </c>
      <c r="K68" s="250">
        <v>-12.187071744291533</v>
      </c>
    </row>
    <row r="69" spans="1:11" ht="12" customHeight="1">
      <c r="A69" s="261">
        <v>41609</v>
      </c>
      <c r="B69" s="249">
        <v>11821</v>
      </c>
      <c r="C69" s="249">
        <v>502</v>
      </c>
      <c r="D69" s="250">
        <v>4.4350207615513737</v>
      </c>
      <c r="E69" s="249">
        <v>2110</v>
      </c>
      <c r="F69" s="250">
        <v>21.727937390587993</v>
      </c>
      <c r="G69" s="249">
        <v>39920</v>
      </c>
      <c r="H69" s="249">
        <v>-5575</v>
      </c>
      <c r="I69" s="250">
        <v>-12.254093856467744</v>
      </c>
      <c r="J69" s="249">
        <v>511</v>
      </c>
      <c r="K69" s="250">
        <v>1.2966581237788322</v>
      </c>
    </row>
    <row r="70" spans="1:11" ht="12" customHeight="1">
      <c r="A70" s="261">
        <v>41640</v>
      </c>
      <c r="B70" s="249">
        <v>10847</v>
      </c>
      <c r="C70" s="249">
        <v>-974</v>
      </c>
      <c r="D70" s="250">
        <v>-8.2395736401319688</v>
      </c>
      <c r="E70" s="249">
        <v>-315</v>
      </c>
      <c r="F70" s="250">
        <v>-2.822074896971869</v>
      </c>
      <c r="G70" s="249">
        <v>45629</v>
      </c>
      <c r="H70" s="249">
        <v>5709</v>
      </c>
      <c r="I70" s="250">
        <v>14.301102204408817</v>
      </c>
      <c r="J70" s="249">
        <v>-2784</v>
      </c>
      <c r="K70" s="250">
        <v>-5.7505215541280235</v>
      </c>
    </row>
    <row r="71" spans="1:11" ht="12" customHeight="1">
      <c r="A71" s="261">
        <v>41671</v>
      </c>
      <c r="B71" s="249">
        <v>11711</v>
      </c>
      <c r="C71" s="249">
        <v>864</v>
      </c>
      <c r="D71" s="250">
        <v>7.9653360376140867</v>
      </c>
      <c r="E71" s="249">
        <v>658</v>
      </c>
      <c r="F71" s="250">
        <v>5.9531348955034833</v>
      </c>
      <c r="G71" s="249">
        <v>47565</v>
      </c>
      <c r="H71" s="249">
        <v>1936</v>
      </c>
      <c r="I71" s="250">
        <v>4.2429156895833788</v>
      </c>
      <c r="J71" s="249">
        <v>2286</v>
      </c>
      <c r="K71" s="250">
        <v>5.0486980719538863</v>
      </c>
    </row>
    <row r="72" spans="1:11" ht="12" customHeight="1">
      <c r="A72" s="261">
        <v>41699</v>
      </c>
      <c r="B72" s="249">
        <v>12690</v>
      </c>
      <c r="C72" s="249">
        <v>979</v>
      </c>
      <c r="D72" s="250">
        <v>8.3596618563743483</v>
      </c>
      <c r="E72" s="249">
        <v>1092</v>
      </c>
      <c r="F72" s="250">
        <v>9.4154164511122609</v>
      </c>
      <c r="G72" s="249">
        <v>54507</v>
      </c>
      <c r="H72" s="249">
        <v>6942</v>
      </c>
      <c r="I72" s="250">
        <v>14.594765058341217</v>
      </c>
      <c r="J72" s="249">
        <v>6109</v>
      </c>
      <c r="K72" s="250">
        <v>12.622422414149344</v>
      </c>
    </row>
    <row r="73" spans="1:11" ht="12" customHeight="1">
      <c r="A73" s="261">
        <v>41730</v>
      </c>
      <c r="B73" s="249">
        <v>12196</v>
      </c>
      <c r="C73" s="249">
        <v>-494</v>
      </c>
      <c r="D73" s="250">
        <v>-3.8928289992119778</v>
      </c>
      <c r="E73" s="249">
        <v>890</v>
      </c>
      <c r="F73" s="250">
        <v>7.8719264107553508</v>
      </c>
      <c r="G73" s="249">
        <v>57690</v>
      </c>
      <c r="H73" s="249">
        <v>3183</v>
      </c>
      <c r="I73" s="250">
        <v>5.8396169299356044</v>
      </c>
      <c r="J73" s="249">
        <v>9853</v>
      </c>
      <c r="K73" s="250">
        <v>20.597027405564731</v>
      </c>
    </row>
    <row r="74" spans="1:11" ht="12" customHeight="1">
      <c r="A74" s="261">
        <v>41760</v>
      </c>
      <c r="B74" s="249">
        <v>11101</v>
      </c>
      <c r="C74" s="249">
        <v>-1095</v>
      </c>
      <c r="D74" s="250">
        <v>-8.9783535585437857</v>
      </c>
      <c r="E74" s="249">
        <v>1123</v>
      </c>
      <c r="F74" s="250">
        <v>11.25476047304069</v>
      </c>
      <c r="G74" s="249">
        <v>53257</v>
      </c>
      <c r="H74" s="249">
        <v>-4433</v>
      </c>
      <c r="I74" s="250">
        <v>-7.684174033628012</v>
      </c>
      <c r="J74" s="249">
        <v>6932</v>
      </c>
      <c r="K74" s="250">
        <v>14.963842417701025</v>
      </c>
    </row>
    <row r="75" spans="1:11" ht="12" customHeight="1">
      <c r="A75" s="261">
        <v>41791</v>
      </c>
      <c r="B75" s="249">
        <v>11077</v>
      </c>
      <c r="C75" s="249">
        <v>-24</v>
      </c>
      <c r="D75" s="250">
        <v>-0.2161967390325196</v>
      </c>
      <c r="E75" s="249">
        <v>1657</v>
      </c>
      <c r="F75" s="250">
        <v>17.590233545647557</v>
      </c>
      <c r="G75" s="249">
        <v>50705</v>
      </c>
      <c r="H75" s="249">
        <v>-2552</v>
      </c>
      <c r="I75" s="250">
        <v>-4.7918583472595149</v>
      </c>
      <c r="J75" s="249">
        <v>8873</v>
      </c>
      <c r="K75" s="250">
        <v>21.211034614649073</v>
      </c>
    </row>
    <row r="76" spans="1:11" ht="12" customHeight="1">
      <c r="A76" s="261">
        <v>41821</v>
      </c>
      <c r="B76" s="249">
        <v>11302</v>
      </c>
      <c r="C76" s="249">
        <v>225</v>
      </c>
      <c r="D76" s="250">
        <v>2.0312358941951794</v>
      </c>
      <c r="E76" s="249">
        <v>1112</v>
      </c>
      <c r="F76" s="250">
        <v>10.912659470068695</v>
      </c>
      <c r="G76" s="249">
        <v>51750</v>
      </c>
      <c r="H76" s="249">
        <v>1045</v>
      </c>
      <c r="I76" s="250">
        <v>2.0609407356276503</v>
      </c>
      <c r="J76" s="249">
        <v>6277</v>
      </c>
      <c r="K76" s="250">
        <v>13.803795658962461</v>
      </c>
    </row>
    <row r="77" spans="1:11" ht="12" customHeight="1">
      <c r="A77" s="261">
        <v>41852</v>
      </c>
      <c r="B77" s="249">
        <v>6862</v>
      </c>
      <c r="C77" s="249">
        <v>-4440</v>
      </c>
      <c r="D77" s="250">
        <v>-39.285082286321007</v>
      </c>
      <c r="E77" s="249">
        <v>518</v>
      </c>
      <c r="F77" s="250">
        <v>8.1651954602774275</v>
      </c>
      <c r="G77" s="249">
        <v>33154</v>
      </c>
      <c r="H77" s="249">
        <v>-18596</v>
      </c>
      <c r="I77" s="250">
        <v>-35.934299516908212</v>
      </c>
      <c r="J77" s="249">
        <v>4208</v>
      </c>
      <c r="K77" s="250">
        <v>14.537414495957991</v>
      </c>
    </row>
    <row r="78" spans="1:11" ht="12" customHeight="1">
      <c r="A78" s="261">
        <v>41883</v>
      </c>
      <c r="B78" s="249">
        <v>16628</v>
      </c>
      <c r="C78" s="249">
        <v>9766</v>
      </c>
      <c r="D78" s="250">
        <v>142.32002331681724</v>
      </c>
      <c r="E78" s="249">
        <v>3198</v>
      </c>
      <c r="F78" s="250">
        <v>23.81236038719285</v>
      </c>
      <c r="G78" s="249">
        <v>69831</v>
      </c>
      <c r="H78" s="249">
        <v>36677</v>
      </c>
      <c r="I78" s="250">
        <v>110.62616878807987</v>
      </c>
      <c r="J78" s="249">
        <v>14300</v>
      </c>
      <c r="K78" s="250">
        <v>25.751382110893015</v>
      </c>
    </row>
    <row r="79" spans="1:11" ht="12" customHeight="1">
      <c r="A79" s="261">
        <v>41913</v>
      </c>
      <c r="B79" s="249">
        <v>18659</v>
      </c>
      <c r="C79" s="249">
        <v>2031</v>
      </c>
      <c r="D79" s="250">
        <v>12.214337262448881</v>
      </c>
      <c r="E79" s="249">
        <v>4279</v>
      </c>
      <c r="F79" s="250">
        <v>29.756606397774686</v>
      </c>
      <c r="G79" s="249">
        <v>72317</v>
      </c>
      <c r="H79" s="249">
        <v>2486</v>
      </c>
      <c r="I79" s="250">
        <v>3.5600234852715844</v>
      </c>
      <c r="J79" s="249">
        <v>12438</v>
      </c>
      <c r="K79" s="250">
        <v>20.771889978122548</v>
      </c>
    </row>
    <row r="80" spans="1:11" ht="12" customHeight="1">
      <c r="A80" s="261">
        <v>41944</v>
      </c>
      <c r="B80" s="249">
        <v>13632</v>
      </c>
      <c r="C80" s="249">
        <v>-5027</v>
      </c>
      <c r="D80" s="250">
        <v>-26.941422369901925</v>
      </c>
      <c r="E80" s="249">
        <v>2313</v>
      </c>
      <c r="F80" s="250">
        <v>20.434667373442885</v>
      </c>
      <c r="G80" s="249">
        <v>55947</v>
      </c>
      <c r="H80" s="249">
        <v>-16370</v>
      </c>
      <c r="I80" s="250">
        <v>-22.636447861498681</v>
      </c>
      <c r="J80" s="249">
        <v>10452</v>
      </c>
      <c r="K80" s="250">
        <v>22.973953181668314</v>
      </c>
    </row>
    <row r="81" spans="1:11" ht="12" customHeight="1">
      <c r="A81" s="261">
        <v>41974</v>
      </c>
      <c r="B81" s="249">
        <v>10864</v>
      </c>
      <c r="C81" s="249">
        <v>-2768</v>
      </c>
      <c r="D81" s="250">
        <v>-20.305164319248828</v>
      </c>
      <c r="E81" s="249">
        <v>-957</v>
      </c>
      <c r="F81" s="250">
        <v>-8.095761779883258</v>
      </c>
      <c r="G81" s="249">
        <v>46888</v>
      </c>
      <c r="H81" s="249">
        <v>-9059</v>
      </c>
      <c r="I81" s="250">
        <v>-16.192110390190717</v>
      </c>
      <c r="J81" s="249">
        <v>6968</v>
      </c>
      <c r="K81" s="250">
        <v>17.45490981963928</v>
      </c>
    </row>
    <row r="82" spans="1:11" ht="12" customHeight="1">
      <c r="A82" s="261">
        <v>42005</v>
      </c>
      <c r="B82" s="249">
        <v>12594</v>
      </c>
      <c r="C82" s="249">
        <v>1730</v>
      </c>
      <c r="D82" s="250">
        <v>15.924153166421208</v>
      </c>
      <c r="E82" s="249">
        <v>1747</v>
      </c>
      <c r="F82" s="250">
        <v>16.105835714944224</v>
      </c>
      <c r="G82" s="249">
        <v>53779</v>
      </c>
      <c r="H82" s="249">
        <v>6891</v>
      </c>
      <c r="I82" s="250">
        <v>14.696724108513905</v>
      </c>
      <c r="J82" s="249">
        <v>8150</v>
      </c>
      <c r="K82" s="250">
        <v>17.861447763483749</v>
      </c>
    </row>
    <row r="83" spans="1:11" ht="12" customHeight="1">
      <c r="A83" s="261">
        <v>42036</v>
      </c>
      <c r="B83" s="249">
        <v>13499</v>
      </c>
      <c r="C83" s="249">
        <v>905</v>
      </c>
      <c r="D83" s="250">
        <v>7.1859615690011118</v>
      </c>
      <c r="E83" s="249">
        <v>1788</v>
      </c>
      <c r="F83" s="250">
        <v>15.267697036973786</v>
      </c>
      <c r="G83" s="249">
        <v>55496</v>
      </c>
      <c r="H83" s="249">
        <v>1717</v>
      </c>
      <c r="I83" s="250">
        <v>3.1926960337678274</v>
      </c>
      <c r="J83" s="249">
        <v>7931</v>
      </c>
      <c r="K83" s="250">
        <v>16.674025018395881</v>
      </c>
    </row>
    <row r="84" spans="1:11" ht="12" customHeight="1">
      <c r="A84" s="261">
        <v>42064</v>
      </c>
      <c r="B84" s="249">
        <v>15427</v>
      </c>
      <c r="C84" s="249">
        <v>1928</v>
      </c>
      <c r="D84" s="250">
        <v>14.282539447366471</v>
      </c>
      <c r="E84" s="249">
        <v>2737</v>
      </c>
      <c r="F84" s="250">
        <v>21.56816390858944</v>
      </c>
      <c r="G84" s="249">
        <v>67571</v>
      </c>
      <c r="H84" s="249">
        <v>12075</v>
      </c>
      <c r="I84" s="250">
        <v>21.75832492431887</v>
      </c>
      <c r="J84" s="249">
        <v>13064</v>
      </c>
      <c r="K84" s="250">
        <v>23.967563799145065</v>
      </c>
    </row>
    <row r="85" spans="1:11" ht="12" customHeight="1">
      <c r="A85" s="261">
        <v>42095</v>
      </c>
      <c r="B85" s="249">
        <v>13247</v>
      </c>
      <c r="C85" s="249">
        <v>-2180</v>
      </c>
      <c r="D85" s="250">
        <v>-14.131068905166266</v>
      </c>
      <c r="E85" s="249">
        <v>1051</v>
      </c>
      <c r="F85" s="250">
        <v>8.6175795342735331</v>
      </c>
      <c r="G85" s="249">
        <v>56476</v>
      </c>
      <c r="H85" s="249">
        <v>-11095</v>
      </c>
      <c r="I85" s="250">
        <v>-16.419765875893503</v>
      </c>
      <c r="J85" s="249">
        <v>-1214</v>
      </c>
      <c r="K85" s="250">
        <v>-2.1043508407002949</v>
      </c>
    </row>
    <row r="86" spans="1:11" ht="12" customHeight="1">
      <c r="A86" s="261">
        <v>42125</v>
      </c>
      <c r="B86" s="249">
        <v>13612</v>
      </c>
      <c r="C86" s="249">
        <v>365</v>
      </c>
      <c r="D86" s="250">
        <v>2.7553408318864649</v>
      </c>
      <c r="E86" s="249">
        <v>2511</v>
      </c>
      <c r="F86" s="250">
        <v>22.619583821277363</v>
      </c>
      <c r="G86" s="249">
        <v>57495</v>
      </c>
      <c r="H86" s="249">
        <v>1019</v>
      </c>
      <c r="I86" s="250">
        <v>1.8043062539839931</v>
      </c>
      <c r="J86" s="249">
        <v>4238</v>
      </c>
      <c r="K86" s="250">
        <v>7.9576393713502451</v>
      </c>
    </row>
    <row r="87" spans="1:11" ht="12" customHeight="1">
      <c r="A87" s="261">
        <v>42156</v>
      </c>
      <c r="B87" s="249">
        <v>14340</v>
      </c>
      <c r="C87" s="249">
        <v>728</v>
      </c>
      <c r="D87" s="250">
        <v>5.3482221569203645</v>
      </c>
      <c r="E87" s="249">
        <v>3263</v>
      </c>
      <c r="F87" s="250">
        <v>29.457434323372755</v>
      </c>
      <c r="G87" s="249">
        <v>58489</v>
      </c>
      <c r="H87" s="249">
        <v>994</v>
      </c>
      <c r="I87" s="250">
        <v>1.7288459866075312</v>
      </c>
      <c r="J87" s="249">
        <v>7784</v>
      </c>
      <c r="K87" s="250">
        <v>15.351543240311607</v>
      </c>
    </row>
    <row r="88" spans="1:11" ht="12" customHeight="1">
      <c r="A88" s="261">
        <v>42186</v>
      </c>
      <c r="B88" s="249">
        <v>12434</v>
      </c>
      <c r="C88" s="249">
        <v>-1906</v>
      </c>
      <c r="D88" s="250">
        <v>-13.291492329149232</v>
      </c>
      <c r="E88" s="249">
        <v>1132</v>
      </c>
      <c r="F88" s="250">
        <v>10.015926384710671</v>
      </c>
      <c r="G88" s="249">
        <v>55982</v>
      </c>
      <c r="H88" s="249">
        <v>-2507</v>
      </c>
      <c r="I88" s="250">
        <v>-4.2862760519071958</v>
      </c>
      <c r="J88" s="249">
        <v>4232</v>
      </c>
      <c r="K88" s="250">
        <v>8.1777777777777771</v>
      </c>
    </row>
    <row r="89" spans="1:11" ht="12" customHeight="1">
      <c r="A89" s="261">
        <v>42217</v>
      </c>
      <c r="B89" s="249">
        <v>7906</v>
      </c>
      <c r="C89" s="249">
        <v>-4528</v>
      </c>
      <c r="D89" s="250">
        <v>-36.416277947563131</v>
      </c>
      <c r="E89" s="249">
        <v>1044</v>
      </c>
      <c r="F89" s="250">
        <v>15.214223258525211</v>
      </c>
      <c r="G89" s="249">
        <v>36326</v>
      </c>
      <c r="H89" s="249">
        <v>-19656</v>
      </c>
      <c r="I89" s="250">
        <v>-35.111285770426207</v>
      </c>
      <c r="J89" s="249">
        <v>3172</v>
      </c>
      <c r="K89" s="250">
        <v>9.56747300476564</v>
      </c>
    </row>
    <row r="90" spans="1:11" ht="12" customHeight="1">
      <c r="A90" s="261">
        <v>42248</v>
      </c>
      <c r="B90" s="249">
        <v>19289</v>
      </c>
      <c r="C90" s="249">
        <v>11383</v>
      </c>
      <c r="D90" s="250">
        <v>143.97925626106755</v>
      </c>
      <c r="E90" s="249">
        <v>2661</v>
      </c>
      <c r="F90" s="250">
        <v>16.003127255232137</v>
      </c>
      <c r="G90" s="249">
        <v>76439</v>
      </c>
      <c r="H90" s="249">
        <v>40113</v>
      </c>
      <c r="I90" s="250">
        <v>110.42503991631338</v>
      </c>
      <c r="J90" s="249">
        <v>6608</v>
      </c>
      <c r="K90" s="250">
        <v>9.46284601394796</v>
      </c>
    </row>
    <row r="91" spans="1:11" ht="12" customHeight="1">
      <c r="A91" s="261">
        <v>42278</v>
      </c>
      <c r="B91" s="249">
        <v>18236</v>
      </c>
      <c r="C91" s="249">
        <v>-1053</v>
      </c>
      <c r="D91" s="250">
        <v>-5.4590699362330861</v>
      </c>
      <c r="E91" s="249">
        <v>-423</v>
      </c>
      <c r="F91" s="250">
        <v>-2.2670025188916876</v>
      </c>
      <c r="G91" s="249">
        <v>72779</v>
      </c>
      <c r="H91" s="249">
        <v>-3660</v>
      </c>
      <c r="I91" s="250">
        <v>-4.7881317128690855</v>
      </c>
      <c r="J91" s="249">
        <v>462</v>
      </c>
      <c r="K91" s="250">
        <v>0.63885393475946184</v>
      </c>
    </row>
    <row r="92" spans="1:11" ht="12" customHeight="1">
      <c r="A92" s="261">
        <v>42309</v>
      </c>
      <c r="B92" s="262">
        <v>15457</v>
      </c>
      <c r="C92" s="262">
        <v>-2779</v>
      </c>
      <c r="D92" s="250">
        <v>-15.239087519192806</v>
      </c>
      <c r="E92" s="249">
        <v>1825</v>
      </c>
      <c r="F92" s="263">
        <v>13.387617370892018</v>
      </c>
      <c r="G92" s="249">
        <v>62514</v>
      </c>
      <c r="H92" s="262">
        <v>-10265</v>
      </c>
      <c r="I92" s="250">
        <v>-14.104343285837947</v>
      </c>
      <c r="J92" s="249">
        <v>6567</v>
      </c>
      <c r="K92" s="250">
        <v>11.737894793286504</v>
      </c>
    </row>
    <row r="93" spans="1:11" ht="12" customHeight="1">
      <c r="A93" s="261">
        <v>42339</v>
      </c>
      <c r="B93" s="249">
        <v>12379</v>
      </c>
      <c r="C93" s="249">
        <v>-3078</v>
      </c>
      <c r="D93" s="250">
        <v>-19.913307886394513</v>
      </c>
      <c r="E93" s="249">
        <v>1515</v>
      </c>
      <c r="F93" s="250">
        <v>13.945139911634756</v>
      </c>
      <c r="G93" s="249">
        <v>50164</v>
      </c>
      <c r="H93" s="249">
        <v>-12350</v>
      </c>
      <c r="I93" s="250">
        <v>-19.755574751255718</v>
      </c>
      <c r="J93" s="249">
        <v>3276</v>
      </c>
      <c r="K93" s="250">
        <v>6.986862310185975</v>
      </c>
    </row>
    <row r="94" spans="1:11" ht="12" customHeight="1">
      <c r="A94" s="261">
        <v>42370</v>
      </c>
      <c r="B94" s="262">
        <v>13247</v>
      </c>
      <c r="C94" s="262">
        <v>868</v>
      </c>
      <c r="D94" s="250">
        <v>7.0118749495112693</v>
      </c>
      <c r="E94" s="249">
        <v>653</v>
      </c>
      <c r="F94" s="263">
        <v>5.185008734317929</v>
      </c>
      <c r="G94" s="249">
        <v>56477</v>
      </c>
      <c r="H94" s="262">
        <v>6313</v>
      </c>
      <c r="I94" s="250">
        <v>12.584722111474363</v>
      </c>
      <c r="J94" s="249">
        <v>2698</v>
      </c>
      <c r="K94" s="250">
        <v>5.0168281299391957</v>
      </c>
    </row>
    <row r="95" spans="1:11" ht="12" customHeight="1">
      <c r="A95" s="261">
        <v>42401</v>
      </c>
      <c r="B95" s="249">
        <v>15642</v>
      </c>
      <c r="C95" s="249">
        <v>2395</v>
      </c>
      <c r="D95" s="250">
        <v>18.079565184570093</v>
      </c>
      <c r="E95" s="249">
        <v>2143</v>
      </c>
      <c r="F95" s="250">
        <v>15.875250018519891</v>
      </c>
      <c r="G95" s="249">
        <v>63653</v>
      </c>
      <c r="H95" s="249">
        <v>7176</v>
      </c>
      <c r="I95" s="250">
        <v>12.706057333073641</v>
      </c>
      <c r="J95" s="249">
        <v>8157</v>
      </c>
      <c r="K95" s="250">
        <v>14.698356638316275</v>
      </c>
    </row>
    <row r="96" spans="1:11" s="26" customFormat="1" ht="12" customHeight="1">
      <c r="A96" s="261">
        <v>42430</v>
      </c>
      <c r="B96" s="262">
        <v>15345</v>
      </c>
      <c r="C96" s="262">
        <v>-297</v>
      </c>
      <c r="D96" s="250">
        <v>-1.8987341772151898</v>
      </c>
      <c r="E96" s="262">
        <v>-82</v>
      </c>
      <c r="F96" s="263">
        <v>-0.53153561936863936</v>
      </c>
      <c r="G96" s="249">
        <v>69158</v>
      </c>
      <c r="H96" s="262">
        <v>5505</v>
      </c>
      <c r="I96" s="250">
        <v>8.6484533329143947</v>
      </c>
      <c r="J96" s="249">
        <v>1587</v>
      </c>
      <c r="K96" s="250">
        <v>2.3486406890529961</v>
      </c>
    </row>
    <row r="97" spans="1:11" s="26" customFormat="1" ht="12" customHeight="1">
      <c r="A97" s="261">
        <v>42461</v>
      </c>
      <c r="B97" s="249">
        <v>15438</v>
      </c>
      <c r="C97" s="249">
        <v>93</v>
      </c>
      <c r="D97" s="250">
        <v>0.60606060606060608</v>
      </c>
      <c r="E97" s="249">
        <v>2191</v>
      </c>
      <c r="F97" s="250">
        <v>16.539593870310259</v>
      </c>
      <c r="G97" s="249">
        <v>67062</v>
      </c>
      <c r="H97" s="249">
        <v>-2096</v>
      </c>
      <c r="I97" s="250">
        <v>-3.0307412013071517</v>
      </c>
      <c r="J97" s="249">
        <v>10586</v>
      </c>
      <c r="K97" s="250">
        <v>18.744245343154613</v>
      </c>
    </row>
    <row r="98" spans="1:11" ht="12" customHeight="1">
      <c r="A98" s="261">
        <v>42491</v>
      </c>
      <c r="B98" s="262">
        <v>14498</v>
      </c>
      <c r="C98" s="262">
        <v>-940</v>
      </c>
      <c r="D98" s="250">
        <v>-6.0888716154942353</v>
      </c>
      <c r="E98" s="262">
        <v>886</v>
      </c>
      <c r="F98" s="263">
        <v>6.5089626799882456</v>
      </c>
      <c r="G98" s="249">
        <v>66504</v>
      </c>
      <c r="H98" s="262">
        <v>-558</v>
      </c>
      <c r="I98" s="250">
        <v>-0.83206584951239149</v>
      </c>
      <c r="J98" s="249">
        <v>9009</v>
      </c>
      <c r="K98" s="250">
        <v>15.669188625097835</v>
      </c>
    </row>
    <row r="99" spans="1:11" ht="12" customHeight="1">
      <c r="A99" s="261">
        <v>42522</v>
      </c>
      <c r="B99" s="249">
        <v>15175</v>
      </c>
      <c r="C99" s="249">
        <v>677</v>
      </c>
      <c r="D99" s="250">
        <v>4.6696096013243205</v>
      </c>
      <c r="E99" s="249">
        <v>835</v>
      </c>
      <c r="F99" s="250">
        <v>5.822873082287308</v>
      </c>
      <c r="G99" s="249">
        <v>66365</v>
      </c>
      <c r="H99" s="249">
        <v>-139</v>
      </c>
      <c r="I99" s="250">
        <v>-0.2090099843618429</v>
      </c>
      <c r="J99" s="249">
        <v>7876</v>
      </c>
      <c r="K99" s="250">
        <v>13.465779890235771</v>
      </c>
    </row>
    <row r="100" spans="1:11" ht="12" customHeight="1">
      <c r="A100" s="261">
        <v>42552</v>
      </c>
      <c r="B100" s="262">
        <v>14217</v>
      </c>
      <c r="C100" s="262">
        <v>-958</v>
      </c>
      <c r="D100" s="250">
        <v>-6.3130148270181223</v>
      </c>
      <c r="E100" s="262">
        <v>1783</v>
      </c>
      <c r="F100" s="263">
        <v>14.339713688274086</v>
      </c>
      <c r="G100" s="249">
        <v>61778</v>
      </c>
      <c r="H100" s="262">
        <v>-4587</v>
      </c>
      <c r="I100" s="250">
        <v>-6.9117757854290662</v>
      </c>
      <c r="J100" s="249">
        <v>5796</v>
      </c>
      <c r="K100" s="250">
        <v>10.353327855382087</v>
      </c>
    </row>
    <row r="101" spans="1:11" ht="12" customHeight="1">
      <c r="A101" s="261">
        <v>42583</v>
      </c>
      <c r="B101" s="249">
        <v>9599</v>
      </c>
      <c r="C101" s="249">
        <v>-4618</v>
      </c>
      <c r="D101" s="250">
        <v>-32.482239572342969</v>
      </c>
      <c r="E101" s="249">
        <v>1693</v>
      </c>
      <c r="F101" s="250">
        <v>21.414115861371112</v>
      </c>
      <c r="G101" s="249">
        <v>46491</v>
      </c>
      <c r="H101" s="249">
        <v>-15287</v>
      </c>
      <c r="I101" s="250">
        <v>-24.745054873903332</v>
      </c>
      <c r="J101" s="249">
        <v>10165</v>
      </c>
      <c r="K101" s="250">
        <v>27.982712107030778</v>
      </c>
    </row>
    <row r="102" spans="1:11" ht="12" customHeight="1">
      <c r="A102" s="261">
        <v>42614</v>
      </c>
      <c r="B102" s="262">
        <v>20041</v>
      </c>
      <c r="C102" s="262">
        <v>10442</v>
      </c>
      <c r="D102" s="250">
        <v>108.78216480883425</v>
      </c>
      <c r="E102" s="262">
        <v>752</v>
      </c>
      <c r="F102" s="263">
        <v>3.8985950541759551</v>
      </c>
      <c r="G102" s="249">
        <v>84715</v>
      </c>
      <c r="H102" s="262">
        <v>38224</v>
      </c>
      <c r="I102" s="250">
        <v>82.218063711255937</v>
      </c>
      <c r="J102" s="249">
        <v>8276</v>
      </c>
      <c r="K102" s="250">
        <v>10.826933895001243</v>
      </c>
    </row>
    <row r="103" spans="1:11" ht="12" customHeight="1">
      <c r="A103" s="261">
        <v>42644</v>
      </c>
      <c r="B103" s="249">
        <v>19992</v>
      </c>
      <c r="C103" s="249">
        <v>-49</v>
      </c>
      <c r="D103" s="250">
        <v>-0.24449877750611246</v>
      </c>
      <c r="E103" s="249">
        <v>1756</v>
      </c>
      <c r="F103" s="250">
        <v>9.6293046720772093</v>
      </c>
      <c r="G103" s="249">
        <v>81072</v>
      </c>
      <c r="H103" s="249">
        <v>-3643</v>
      </c>
      <c r="I103" s="250">
        <v>-4.3003010092663638</v>
      </c>
      <c r="J103" s="249">
        <v>8293</v>
      </c>
      <c r="K103" s="250">
        <v>11.394770469503566</v>
      </c>
    </row>
    <row r="104" spans="1:11" ht="12" customHeight="1">
      <c r="A104" s="261">
        <v>42675</v>
      </c>
      <c r="B104" s="262">
        <v>17538</v>
      </c>
      <c r="C104" s="262">
        <v>-2454</v>
      </c>
      <c r="D104" s="250">
        <v>-12.274909963985595</v>
      </c>
      <c r="E104" s="262">
        <v>2081</v>
      </c>
      <c r="F104" s="263">
        <v>13.463155851717667</v>
      </c>
      <c r="G104" s="249">
        <v>72654</v>
      </c>
      <c r="H104" s="262">
        <v>-8418</v>
      </c>
      <c r="I104" s="250">
        <v>-10.383362936648904</v>
      </c>
      <c r="J104" s="249">
        <v>10140</v>
      </c>
      <c r="K104" s="250">
        <v>16.220366637873116</v>
      </c>
    </row>
    <row r="105" spans="1:11" ht="12" customHeight="1">
      <c r="A105" s="261">
        <v>42705</v>
      </c>
      <c r="B105" s="249">
        <v>13706</v>
      </c>
      <c r="C105" s="249">
        <v>-3832</v>
      </c>
      <c r="D105" s="250">
        <v>-21.849697799064888</v>
      </c>
      <c r="E105" s="249">
        <v>1327</v>
      </c>
      <c r="F105" s="250">
        <v>10.719767347927942</v>
      </c>
      <c r="G105" s="249">
        <v>56437</v>
      </c>
      <c r="H105" s="249">
        <v>-16217</v>
      </c>
      <c r="I105" s="250">
        <v>-22.320863269744269</v>
      </c>
      <c r="J105" s="249">
        <v>6273</v>
      </c>
      <c r="K105" s="250">
        <v>12.504983653616138</v>
      </c>
    </row>
    <row r="106" spans="1:11" ht="12" customHeight="1">
      <c r="A106" s="261">
        <v>42736</v>
      </c>
      <c r="B106" s="262">
        <v>16083</v>
      </c>
      <c r="C106" s="262">
        <v>2377</v>
      </c>
      <c r="D106" s="250">
        <v>17.3427695899606</v>
      </c>
      <c r="E106" s="262">
        <v>2836</v>
      </c>
      <c r="F106" s="263">
        <v>21.408620819808259</v>
      </c>
      <c r="G106" s="249">
        <v>67074</v>
      </c>
      <c r="H106" s="262">
        <v>10637</v>
      </c>
      <c r="I106" s="250">
        <v>18.847564540992611</v>
      </c>
      <c r="J106" s="249">
        <v>10597</v>
      </c>
      <c r="K106" s="250">
        <v>18.763390406714237</v>
      </c>
    </row>
    <row r="107" spans="1:11" ht="12" customHeight="1">
      <c r="A107" s="261">
        <v>42767</v>
      </c>
      <c r="B107" s="249">
        <v>17086</v>
      </c>
      <c r="C107" s="249">
        <v>1003</v>
      </c>
      <c r="D107" s="250">
        <v>6.236398681837966</v>
      </c>
      <c r="E107" s="249">
        <v>1444</v>
      </c>
      <c r="F107" s="250">
        <v>9.2315560669991044</v>
      </c>
      <c r="G107" s="249">
        <v>69214</v>
      </c>
      <c r="H107" s="249">
        <v>2140</v>
      </c>
      <c r="I107" s="250">
        <v>3.1905060082893519</v>
      </c>
      <c r="J107" s="249">
        <v>5561</v>
      </c>
      <c r="K107" s="250">
        <v>8.7364303332128888</v>
      </c>
    </row>
    <row r="108" spans="1:11" ht="12" customHeight="1">
      <c r="A108" s="261">
        <v>42795</v>
      </c>
      <c r="B108" s="262">
        <v>18296</v>
      </c>
      <c r="C108" s="262">
        <v>1210</v>
      </c>
      <c r="D108" s="250">
        <v>7.0818213742245115</v>
      </c>
      <c r="E108" s="262">
        <v>2951</v>
      </c>
      <c r="F108" s="263">
        <v>19.231019876181165</v>
      </c>
      <c r="G108" s="249">
        <v>81059</v>
      </c>
      <c r="H108" s="262">
        <v>11845</v>
      </c>
      <c r="I108" s="250">
        <v>17.11358973618054</v>
      </c>
      <c r="J108" s="249">
        <v>11901</v>
      </c>
      <c r="K108" s="250">
        <v>17.20842129616241</v>
      </c>
    </row>
    <row r="109" spans="1:11" ht="12" customHeight="1">
      <c r="A109" s="261">
        <v>42826</v>
      </c>
      <c r="B109" s="249">
        <v>15299</v>
      </c>
      <c r="C109" s="249">
        <v>-2997</v>
      </c>
      <c r="D109" s="250">
        <v>-16.380629645824225</v>
      </c>
      <c r="E109" s="249">
        <v>-139</v>
      </c>
      <c r="F109" s="250">
        <v>-0.90037569633372194</v>
      </c>
      <c r="G109" s="249">
        <v>68894</v>
      </c>
      <c r="H109" s="249">
        <v>-12165</v>
      </c>
      <c r="I109" s="250">
        <v>-15.007587066211032</v>
      </c>
      <c r="J109" s="249">
        <v>1832</v>
      </c>
      <c r="K109" s="250">
        <v>2.7318004234887119</v>
      </c>
    </row>
    <row r="110" spans="1:11" ht="12" customHeight="1">
      <c r="A110" s="261">
        <v>42856</v>
      </c>
      <c r="B110" s="262">
        <v>15517</v>
      </c>
      <c r="C110" s="262">
        <v>218</v>
      </c>
      <c r="D110" s="250">
        <v>1.4249297339695406</v>
      </c>
      <c r="E110" s="262">
        <v>1019</v>
      </c>
      <c r="F110" s="263">
        <v>7.0285556628500485</v>
      </c>
      <c r="G110" s="249">
        <v>74356</v>
      </c>
      <c r="H110" s="262">
        <v>5462</v>
      </c>
      <c r="I110" s="250">
        <v>7.9281214619560485</v>
      </c>
      <c r="J110" s="249">
        <v>7852</v>
      </c>
      <c r="K110" s="250">
        <v>11.806808613015759</v>
      </c>
    </row>
    <row r="111" spans="1:11" ht="12" customHeight="1">
      <c r="A111" s="261">
        <v>42887</v>
      </c>
      <c r="B111" s="249">
        <v>16253</v>
      </c>
      <c r="C111" s="249">
        <v>736</v>
      </c>
      <c r="D111" s="250">
        <v>4.7431848939872401</v>
      </c>
      <c r="E111" s="249">
        <v>1078</v>
      </c>
      <c r="F111" s="250">
        <v>7.1037891268533775</v>
      </c>
      <c r="G111" s="249">
        <v>73495</v>
      </c>
      <c r="H111" s="249">
        <v>-861</v>
      </c>
      <c r="I111" s="250">
        <v>-1.1579428694389156</v>
      </c>
      <c r="J111" s="249">
        <v>7130</v>
      </c>
      <c r="K111" s="250">
        <v>10.743614857228961</v>
      </c>
    </row>
    <row r="112" spans="1:11" ht="12" customHeight="1">
      <c r="A112" s="261">
        <v>42917</v>
      </c>
      <c r="B112" s="262">
        <v>14123</v>
      </c>
      <c r="C112" s="262">
        <v>-2130</v>
      </c>
      <c r="D112" s="250">
        <v>-13.105272872700425</v>
      </c>
      <c r="E112" s="262">
        <v>-94</v>
      </c>
      <c r="F112" s="263">
        <v>-0.66118027713300975</v>
      </c>
      <c r="G112" s="249">
        <v>66886</v>
      </c>
      <c r="H112" s="262">
        <v>-6609</v>
      </c>
      <c r="I112" s="250">
        <v>-8.9924484658820329</v>
      </c>
      <c r="J112" s="249">
        <v>5108</v>
      </c>
      <c r="K112" s="250">
        <v>8.2683155815986282</v>
      </c>
    </row>
    <row r="113" spans="1:11" ht="12" customHeight="1">
      <c r="A113" s="261">
        <v>42948</v>
      </c>
      <c r="B113" s="249">
        <v>10331</v>
      </c>
      <c r="C113" s="249">
        <v>-3792</v>
      </c>
      <c r="D113" s="250">
        <v>-26.849819443461023</v>
      </c>
      <c r="E113" s="249">
        <v>732</v>
      </c>
      <c r="F113" s="250">
        <v>7.625794353578498</v>
      </c>
      <c r="G113" s="249">
        <v>50893</v>
      </c>
      <c r="H113" s="249">
        <v>-15993</v>
      </c>
      <c r="I113" s="250">
        <v>-23.910833358251352</v>
      </c>
      <c r="J113" s="249">
        <v>4402</v>
      </c>
      <c r="K113" s="250">
        <v>9.4684992794304268</v>
      </c>
    </row>
    <row r="114" spans="1:11" ht="12" customHeight="1">
      <c r="A114" s="261">
        <v>42979</v>
      </c>
      <c r="B114" s="262">
        <v>22968</v>
      </c>
      <c r="C114" s="262">
        <v>12637</v>
      </c>
      <c r="D114" s="250">
        <v>122.32116929629271</v>
      </c>
      <c r="E114" s="262">
        <v>2927</v>
      </c>
      <c r="F114" s="263">
        <v>14.605059627763085</v>
      </c>
      <c r="G114" s="249">
        <v>94462</v>
      </c>
      <c r="H114" s="262">
        <v>43569</v>
      </c>
      <c r="I114" s="250">
        <v>85.609022851865674</v>
      </c>
      <c r="J114" s="249">
        <v>9747</v>
      </c>
      <c r="K114" s="250">
        <v>11.505636546066222</v>
      </c>
    </row>
    <row r="115" spans="1:11" ht="12" customHeight="1">
      <c r="A115" s="261">
        <v>43009</v>
      </c>
      <c r="B115" s="249">
        <v>23886</v>
      </c>
      <c r="C115" s="249">
        <v>918</v>
      </c>
      <c r="D115" s="250">
        <v>3.9968652037617556</v>
      </c>
      <c r="E115" s="249">
        <v>3894</v>
      </c>
      <c r="F115" s="250">
        <v>19.477791116446578</v>
      </c>
      <c r="G115" s="249">
        <v>96669</v>
      </c>
      <c r="H115" s="249">
        <v>2207</v>
      </c>
      <c r="I115" s="250">
        <v>2.3363892358832121</v>
      </c>
      <c r="J115" s="249">
        <v>15597</v>
      </c>
      <c r="K115" s="250">
        <v>19.238454706927175</v>
      </c>
    </row>
    <row r="116" spans="1:11" ht="12" customHeight="1">
      <c r="A116" s="261">
        <v>43040</v>
      </c>
      <c r="B116" s="262">
        <v>18688</v>
      </c>
      <c r="C116" s="262">
        <v>-5198</v>
      </c>
      <c r="D116" s="250">
        <v>-21.761701415054844</v>
      </c>
      <c r="E116" s="262">
        <v>1150</v>
      </c>
      <c r="F116" s="263">
        <v>6.5571901014938989</v>
      </c>
      <c r="G116" s="249">
        <v>77897</v>
      </c>
      <c r="H116" s="262">
        <v>-18772</v>
      </c>
      <c r="I116" s="250">
        <v>-19.418841614167935</v>
      </c>
      <c r="J116" s="249">
        <v>5243</v>
      </c>
      <c r="K116" s="250">
        <v>7.2163955184848732</v>
      </c>
    </row>
    <row r="117" spans="1:11" ht="12" customHeight="1">
      <c r="A117" s="261">
        <v>43070</v>
      </c>
      <c r="B117" s="249">
        <v>13635</v>
      </c>
      <c r="C117" s="249">
        <v>-5053</v>
      </c>
      <c r="D117" s="250">
        <v>-27.038741438356166</v>
      </c>
      <c r="E117" s="249">
        <v>-71</v>
      </c>
      <c r="F117" s="250">
        <v>-0.51802130453815842</v>
      </c>
      <c r="G117" s="249">
        <v>58762</v>
      </c>
      <c r="H117" s="249">
        <v>-19135</v>
      </c>
      <c r="I117" s="250">
        <v>-24.564489004711351</v>
      </c>
      <c r="J117" s="249">
        <v>2325</v>
      </c>
      <c r="K117" s="250">
        <v>4.1196378262487379</v>
      </c>
    </row>
    <row r="118" spans="1:11" ht="12" customHeight="1">
      <c r="A118" s="261">
        <v>43101</v>
      </c>
      <c r="B118" s="262">
        <v>17711</v>
      </c>
      <c r="C118" s="262">
        <v>4076</v>
      </c>
      <c r="D118" s="250">
        <v>29.893656032269895</v>
      </c>
      <c r="E118" s="262">
        <v>1628</v>
      </c>
      <c r="F118" s="263">
        <v>10.122489585276378</v>
      </c>
      <c r="G118" s="249">
        <v>76003</v>
      </c>
      <c r="H118" s="262">
        <v>17241</v>
      </c>
      <c r="I118" s="250">
        <v>29.340390047990198</v>
      </c>
      <c r="J118" s="249">
        <v>8929</v>
      </c>
      <c r="K118" s="250">
        <v>13.312162685988609</v>
      </c>
    </row>
    <row r="119" spans="1:11" ht="12" customHeight="1">
      <c r="A119" s="261">
        <v>43132</v>
      </c>
      <c r="B119" s="249">
        <v>18089</v>
      </c>
      <c r="C119" s="249">
        <v>378</v>
      </c>
      <c r="D119" s="250">
        <v>2.1342668398170628</v>
      </c>
      <c r="E119" s="249">
        <v>1003</v>
      </c>
      <c r="F119" s="250">
        <v>5.8703031721877563</v>
      </c>
      <c r="G119" s="249">
        <v>76828</v>
      </c>
      <c r="H119" s="249">
        <v>825</v>
      </c>
      <c r="I119" s="250">
        <v>1.0854834677578518</v>
      </c>
      <c r="J119" s="249">
        <v>7614</v>
      </c>
      <c r="K119" s="250">
        <v>11.000664605426648</v>
      </c>
    </row>
    <row r="120" spans="1:11" ht="12" customHeight="1">
      <c r="A120" s="261">
        <v>43160</v>
      </c>
      <c r="B120" s="262">
        <v>19199</v>
      </c>
      <c r="C120" s="262">
        <v>1110</v>
      </c>
      <c r="D120" s="250">
        <v>6.1363259439438336</v>
      </c>
      <c r="E120" s="262">
        <v>903</v>
      </c>
      <c r="F120" s="263">
        <v>4.9355050284215132</v>
      </c>
      <c r="G120" s="249">
        <v>87127</v>
      </c>
      <c r="H120" s="262">
        <v>10299</v>
      </c>
      <c r="I120" s="250">
        <v>13.405268912375696</v>
      </c>
      <c r="J120" s="249">
        <v>6068</v>
      </c>
      <c r="K120" s="250">
        <v>7.4859053282177177</v>
      </c>
    </row>
    <row r="121" spans="1:11" ht="12" customHeight="1">
      <c r="A121" s="261">
        <v>43191</v>
      </c>
      <c r="B121" s="249">
        <v>19003</v>
      </c>
      <c r="C121" s="249">
        <v>-196</v>
      </c>
      <c r="D121" s="250">
        <v>-1.0208865045054429</v>
      </c>
      <c r="E121" s="249">
        <v>3704</v>
      </c>
      <c r="F121" s="250">
        <v>24.210732727629257</v>
      </c>
      <c r="G121" s="249">
        <v>84257</v>
      </c>
      <c r="H121" s="249">
        <v>-2870</v>
      </c>
      <c r="I121" s="250">
        <v>-3.2940420305990106</v>
      </c>
      <c r="J121" s="249">
        <v>15363</v>
      </c>
      <c r="K121" s="250">
        <v>22.299474555113655</v>
      </c>
    </row>
    <row r="122" spans="1:11" ht="12" customHeight="1">
      <c r="A122" s="261">
        <v>43221</v>
      </c>
      <c r="B122" s="262">
        <v>18522</v>
      </c>
      <c r="C122" s="262">
        <v>-481</v>
      </c>
      <c r="D122" s="250">
        <v>-2.5311792874809242</v>
      </c>
      <c r="E122" s="262">
        <v>3005</v>
      </c>
      <c r="F122" s="263">
        <v>19.365856802216925</v>
      </c>
      <c r="G122" s="249">
        <v>88597</v>
      </c>
      <c r="H122" s="262">
        <v>4340</v>
      </c>
      <c r="I122" s="250">
        <v>5.1509073430100765</v>
      </c>
      <c r="J122" s="249">
        <v>14241</v>
      </c>
      <c r="K122" s="250">
        <v>19.152455753402549</v>
      </c>
    </row>
    <row r="123" spans="1:11" ht="12" customHeight="1">
      <c r="A123" s="261">
        <v>43252</v>
      </c>
      <c r="B123" s="249">
        <v>18427</v>
      </c>
      <c r="C123" s="249">
        <v>-95</v>
      </c>
      <c r="D123" s="250">
        <v>-0.51290357412806398</v>
      </c>
      <c r="E123" s="249">
        <v>2174</v>
      </c>
      <c r="F123" s="250">
        <v>13.375992124530855</v>
      </c>
      <c r="G123" s="249">
        <v>84925</v>
      </c>
      <c r="H123" s="249">
        <v>-3672</v>
      </c>
      <c r="I123" s="250">
        <v>-4.1446098626364325</v>
      </c>
      <c r="J123" s="249">
        <v>11430</v>
      </c>
      <c r="K123" s="250">
        <v>15.552078372678414</v>
      </c>
    </row>
    <row r="124" spans="1:11" ht="12" customHeight="1">
      <c r="A124" s="261">
        <v>43282</v>
      </c>
      <c r="B124" s="262">
        <v>17038</v>
      </c>
      <c r="C124" s="262">
        <v>-1389</v>
      </c>
      <c r="D124" s="250">
        <v>-7.5378520649047589</v>
      </c>
      <c r="E124" s="262">
        <v>2915</v>
      </c>
      <c r="F124" s="263">
        <v>20.64009063230192</v>
      </c>
      <c r="G124" s="249">
        <v>82743</v>
      </c>
      <c r="H124" s="262">
        <v>-2182</v>
      </c>
      <c r="I124" s="250">
        <v>-2.5693258757727406</v>
      </c>
      <c r="J124" s="249">
        <v>15857</v>
      </c>
      <c r="K124" s="250">
        <v>23.707502317375834</v>
      </c>
    </row>
    <row r="125" spans="1:11" ht="12" customHeight="1">
      <c r="A125" s="261">
        <v>43313</v>
      </c>
      <c r="B125" s="249">
        <v>12564</v>
      </c>
      <c r="C125" s="249">
        <v>-4474</v>
      </c>
      <c r="D125" s="250">
        <v>-26.258950581054116</v>
      </c>
      <c r="E125" s="249">
        <v>2233</v>
      </c>
      <c r="F125" s="250">
        <v>21.614558126028459</v>
      </c>
      <c r="G125" s="249">
        <v>66680</v>
      </c>
      <c r="H125" s="249">
        <v>-16063</v>
      </c>
      <c r="I125" s="250">
        <v>-19.413122560216575</v>
      </c>
      <c r="J125" s="249">
        <v>15787</v>
      </c>
      <c r="K125" s="250">
        <v>31.01998310180182</v>
      </c>
    </row>
    <row r="126" spans="1:11" ht="12" customHeight="1">
      <c r="A126" s="261">
        <v>43344</v>
      </c>
      <c r="B126" s="262">
        <v>25559</v>
      </c>
      <c r="C126" s="262">
        <v>12995</v>
      </c>
      <c r="D126" s="250">
        <v>103.43043616682586</v>
      </c>
      <c r="E126" s="262">
        <v>2591</v>
      </c>
      <c r="F126" s="263">
        <v>11.280912574016023</v>
      </c>
      <c r="G126" s="249">
        <v>112607</v>
      </c>
      <c r="H126" s="262">
        <v>45927</v>
      </c>
      <c r="I126" s="250">
        <v>68.876724655068983</v>
      </c>
      <c r="J126" s="249">
        <v>18145</v>
      </c>
      <c r="K126" s="250">
        <v>19.208782367512864</v>
      </c>
    </row>
    <row r="127" spans="1:11" ht="12" customHeight="1">
      <c r="A127" s="261">
        <v>43374</v>
      </c>
      <c r="B127" s="249">
        <v>25575</v>
      </c>
      <c r="C127" s="249">
        <v>16</v>
      </c>
      <c r="D127" s="250">
        <v>6.2600258226065186E-2</v>
      </c>
      <c r="E127" s="249">
        <v>1689</v>
      </c>
      <c r="F127" s="250">
        <v>7.0710876664154734</v>
      </c>
      <c r="G127" s="249">
        <v>112422</v>
      </c>
      <c r="H127" s="249">
        <v>-185</v>
      </c>
      <c r="I127" s="250">
        <v>-0.16428818812329607</v>
      </c>
      <c r="J127" s="249">
        <v>15753</v>
      </c>
      <c r="K127" s="250">
        <v>16.29581354932812</v>
      </c>
    </row>
    <row r="128" spans="1:11" ht="12" customHeight="1">
      <c r="A128" s="261">
        <v>43405</v>
      </c>
      <c r="B128" s="262">
        <v>19901</v>
      </c>
      <c r="C128" s="262">
        <v>-5674</v>
      </c>
      <c r="D128" s="250">
        <v>-22.185728250244381</v>
      </c>
      <c r="E128" s="262">
        <v>1213</v>
      </c>
      <c r="F128" s="263">
        <v>6.4907962328767121</v>
      </c>
      <c r="G128" s="249">
        <v>89059</v>
      </c>
      <c r="H128" s="262">
        <v>-23363</v>
      </c>
      <c r="I128" s="250">
        <v>-20.781519631388875</v>
      </c>
      <c r="J128" s="249">
        <v>11162</v>
      </c>
      <c r="K128" s="250">
        <v>14.329178273874476</v>
      </c>
    </row>
    <row r="129" spans="1:11" ht="12" customHeight="1">
      <c r="A129" s="261">
        <v>43435</v>
      </c>
      <c r="B129" s="249">
        <v>15425</v>
      </c>
      <c r="C129" s="249">
        <v>-4476</v>
      </c>
      <c r="D129" s="250">
        <v>-22.491332093864632</v>
      </c>
      <c r="E129" s="249">
        <v>1790</v>
      </c>
      <c r="F129" s="250">
        <v>13.127979464613128</v>
      </c>
      <c r="G129" s="249">
        <v>64739</v>
      </c>
      <c r="H129" s="249">
        <v>-24320</v>
      </c>
      <c r="I129" s="250">
        <v>-27.307739812933001</v>
      </c>
      <c r="J129" s="249">
        <v>5977</v>
      </c>
      <c r="K129" s="250">
        <v>10.171539430244035</v>
      </c>
    </row>
    <row r="130" spans="1:11" ht="12" customHeight="1">
      <c r="A130" s="261">
        <v>43466</v>
      </c>
      <c r="B130" s="262">
        <v>18264</v>
      </c>
      <c r="C130" s="262">
        <v>2839</v>
      </c>
      <c r="D130" s="250">
        <v>18.405186385737441</v>
      </c>
      <c r="E130" s="262">
        <v>553</v>
      </c>
      <c r="F130" s="263">
        <v>3.1223533397323697</v>
      </c>
      <c r="G130" s="249">
        <v>78941</v>
      </c>
      <c r="H130" s="262">
        <v>14202</v>
      </c>
      <c r="I130" s="250">
        <v>21.937317536569918</v>
      </c>
      <c r="J130" s="249">
        <v>2938</v>
      </c>
      <c r="K130" s="250">
        <v>3.8656368827546279</v>
      </c>
    </row>
    <row r="131" spans="1:11" ht="12" customHeight="1">
      <c r="A131" s="261">
        <v>43497</v>
      </c>
      <c r="B131" s="249">
        <v>18196</v>
      </c>
      <c r="C131" s="249">
        <v>-68</v>
      </c>
      <c r="D131" s="250">
        <v>-0.37231712658782307</v>
      </c>
      <c r="E131" s="249">
        <v>107</v>
      </c>
      <c r="F131" s="250">
        <v>0.59151970810990107</v>
      </c>
      <c r="G131" s="249">
        <v>75110</v>
      </c>
      <c r="H131" s="249">
        <v>-3831</v>
      </c>
      <c r="I131" s="250">
        <v>-4.8529914746456218</v>
      </c>
      <c r="J131" s="249">
        <v>-1718</v>
      </c>
      <c r="K131" s="250">
        <v>-2.2361638985786434</v>
      </c>
    </row>
    <row r="132" spans="1:11" ht="12" customHeight="1">
      <c r="A132" s="261">
        <v>43525</v>
      </c>
      <c r="B132" s="262">
        <v>18771</v>
      </c>
      <c r="C132" s="262">
        <v>575</v>
      </c>
      <c r="D132" s="263">
        <v>3.160035172565399</v>
      </c>
      <c r="E132" s="262">
        <v>-428</v>
      </c>
      <c r="F132" s="263">
        <v>-2.2292827751445388</v>
      </c>
      <c r="G132" s="249">
        <v>80185</v>
      </c>
      <c r="H132" s="262">
        <v>5075</v>
      </c>
      <c r="I132" s="250">
        <v>6.756756756756757</v>
      </c>
      <c r="J132" s="249">
        <v>-6942</v>
      </c>
      <c r="K132" s="250">
        <v>-7.9676793646056909</v>
      </c>
    </row>
    <row r="133" spans="1:11" ht="12" customHeight="1">
      <c r="A133" s="261">
        <v>43556</v>
      </c>
      <c r="B133" s="249">
        <v>17465</v>
      </c>
      <c r="C133" s="249">
        <v>-1306</v>
      </c>
      <c r="D133" s="250">
        <v>-6.957540887539289</v>
      </c>
      <c r="E133" s="249">
        <v>-1538</v>
      </c>
      <c r="F133" s="250">
        <v>-8.0934589275377569</v>
      </c>
      <c r="G133" s="249">
        <v>77656</v>
      </c>
      <c r="H133" s="249">
        <v>-2529</v>
      </c>
      <c r="I133" s="250">
        <v>-3.1539564756500593</v>
      </c>
      <c r="J133" s="249">
        <v>-6601</v>
      </c>
      <c r="K133" s="250">
        <v>-7.8343639104169389</v>
      </c>
    </row>
    <row r="134" spans="1:11" ht="12" customHeight="1">
      <c r="A134" s="261">
        <v>43586</v>
      </c>
      <c r="B134" s="262">
        <v>16392</v>
      </c>
      <c r="C134" s="262">
        <v>-1073</v>
      </c>
      <c r="D134" s="263">
        <v>-6.1437160034354426</v>
      </c>
      <c r="E134" s="262">
        <v>-2130</v>
      </c>
      <c r="F134" s="263">
        <v>-11.499838030450276</v>
      </c>
      <c r="G134" s="249">
        <v>81132</v>
      </c>
      <c r="H134" s="262">
        <v>3476</v>
      </c>
      <c r="I134" s="250">
        <v>4.4761512310703617</v>
      </c>
      <c r="J134" s="249">
        <v>-7465</v>
      </c>
      <c r="K134" s="250">
        <v>-8.4257931984152954</v>
      </c>
    </row>
    <row r="135" spans="1:11" ht="12" customHeight="1">
      <c r="A135" s="261">
        <v>43617</v>
      </c>
      <c r="B135" s="249">
        <v>16362</v>
      </c>
      <c r="C135" s="249">
        <v>-30</v>
      </c>
      <c r="D135" s="250">
        <v>-0.18301610541727673</v>
      </c>
      <c r="E135" s="249">
        <v>-2065</v>
      </c>
      <c r="F135" s="250">
        <v>-11.206381939545233</v>
      </c>
      <c r="G135" s="249">
        <v>75708</v>
      </c>
      <c r="H135" s="249">
        <v>-5424</v>
      </c>
      <c r="I135" s="250">
        <v>-6.6854015678154122</v>
      </c>
      <c r="J135" s="249">
        <v>-9217</v>
      </c>
      <c r="K135" s="250">
        <v>-10.853105681483662</v>
      </c>
    </row>
    <row r="136" spans="1:11" ht="12" customHeight="1">
      <c r="A136" s="261">
        <v>43647</v>
      </c>
      <c r="B136" s="262">
        <v>16496</v>
      </c>
      <c r="C136" s="262">
        <v>134</v>
      </c>
      <c r="D136" s="263">
        <v>0.81897078596748563</v>
      </c>
      <c r="E136" s="262">
        <v>-542</v>
      </c>
      <c r="F136" s="263">
        <v>-3.1811245451344052</v>
      </c>
      <c r="G136" s="249">
        <v>81178</v>
      </c>
      <c r="H136" s="262">
        <v>5470</v>
      </c>
      <c r="I136" s="250">
        <v>7.225128123844244</v>
      </c>
      <c r="J136" s="249">
        <v>-1565</v>
      </c>
      <c r="K136" s="250">
        <v>-1.8913986681652828</v>
      </c>
    </row>
    <row r="137" spans="1:11" ht="12" customHeight="1">
      <c r="A137" s="261">
        <v>43678</v>
      </c>
      <c r="B137" s="249">
        <v>11244</v>
      </c>
      <c r="C137" s="249">
        <v>-5252</v>
      </c>
      <c r="D137" s="250">
        <v>-31.838021338506305</v>
      </c>
      <c r="E137" s="249">
        <v>-1320</v>
      </c>
      <c r="F137" s="250">
        <v>-10.506208213944603</v>
      </c>
      <c r="G137" s="249">
        <v>53363</v>
      </c>
      <c r="H137" s="249">
        <v>-27815</v>
      </c>
      <c r="I137" s="250">
        <v>-34.264209514893196</v>
      </c>
      <c r="J137" s="249">
        <v>-13317</v>
      </c>
      <c r="K137" s="250">
        <v>-19.971505698860227</v>
      </c>
    </row>
    <row r="138" spans="1:11" ht="12" customHeight="1">
      <c r="A138" s="261">
        <v>43709</v>
      </c>
      <c r="B138" s="262">
        <v>26489</v>
      </c>
      <c r="C138" s="262">
        <v>15245</v>
      </c>
      <c r="D138" s="263">
        <v>135.58342226965493</v>
      </c>
      <c r="E138" s="262">
        <v>930</v>
      </c>
      <c r="F138" s="263">
        <v>3.6386400093900386</v>
      </c>
      <c r="G138" s="249">
        <v>114643</v>
      </c>
      <c r="H138" s="262">
        <v>61280</v>
      </c>
      <c r="I138" s="250">
        <v>114.83612240691116</v>
      </c>
      <c r="J138" s="249">
        <v>2036</v>
      </c>
      <c r="K138" s="250">
        <v>1.8080581136163827</v>
      </c>
    </row>
    <row r="139" spans="1:11" ht="12" customHeight="1">
      <c r="A139" s="261">
        <v>43739</v>
      </c>
      <c r="B139" s="249">
        <v>24809</v>
      </c>
      <c r="C139" s="249">
        <v>-1680</v>
      </c>
      <c r="D139" s="250">
        <v>-6.3422552757748498</v>
      </c>
      <c r="E139" s="249">
        <v>-766</v>
      </c>
      <c r="F139" s="250">
        <v>-2.9951124144672532</v>
      </c>
      <c r="G139" s="249">
        <v>109551</v>
      </c>
      <c r="H139" s="249">
        <v>-5092</v>
      </c>
      <c r="I139" s="250">
        <v>-4.4416144029727063</v>
      </c>
      <c r="J139" s="249">
        <v>-2871</v>
      </c>
      <c r="K139" s="250">
        <v>-2.553770614292576</v>
      </c>
    </row>
    <row r="140" spans="1:11" ht="12" customHeight="1">
      <c r="A140" s="261">
        <v>43770</v>
      </c>
      <c r="B140" s="262">
        <v>17858</v>
      </c>
      <c r="C140" s="262">
        <v>-6951</v>
      </c>
      <c r="D140" s="263">
        <v>-28.018057962836068</v>
      </c>
      <c r="E140" s="262">
        <v>-2043</v>
      </c>
      <c r="F140" s="263">
        <v>-10.265815788151349</v>
      </c>
      <c r="G140" s="249">
        <v>78240</v>
      </c>
      <c r="H140" s="262">
        <v>-31311</v>
      </c>
      <c r="I140" s="250">
        <v>-28.58120875208807</v>
      </c>
      <c r="J140" s="249">
        <v>-10819</v>
      </c>
      <c r="K140" s="250">
        <v>-12.148126522866864</v>
      </c>
    </row>
    <row r="141" spans="1:11" ht="12" customHeight="1">
      <c r="A141" s="261">
        <v>43800</v>
      </c>
      <c r="B141" s="249">
        <v>14266</v>
      </c>
      <c r="C141" s="249">
        <v>-3592</v>
      </c>
      <c r="D141" s="250">
        <v>-20.114234516743196</v>
      </c>
      <c r="E141" s="249">
        <v>-1159</v>
      </c>
      <c r="F141" s="250">
        <v>-7.5137763371150728</v>
      </c>
      <c r="G141" s="249">
        <v>63068</v>
      </c>
      <c r="H141" s="249">
        <v>-15172</v>
      </c>
      <c r="I141" s="250">
        <v>-19.391615541922292</v>
      </c>
      <c r="J141" s="249">
        <v>-1671</v>
      </c>
      <c r="K141" s="250">
        <v>-2.5811334744126415</v>
      </c>
    </row>
    <row r="142" spans="1:11" ht="12" customHeight="1">
      <c r="A142" s="261">
        <v>43831</v>
      </c>
      <c r="B142" s="262">
        <v>17793</v>
      </c>
      <c r="C142" s="262">
        <v>3527</v>
      </c>
      <c r="D142" s="263">
        <v>24.723117902705734</v>
      </c>
      <c r="E142" s="262">
        <v>-471</v>
      </c>
      <c r="F142" s="263">
        <v>-2.5788436268068331</v>
      </c>
      <c r="G142" s="249">
        <v>79413</v>
      </c>
      <c r="H142" s="262">
        <v>16345</v>
      </c>
      <c r="I142" s="250">
        <v>25.916471110547345</v>
      </c>
      <c r="J142" s="249">
        <v>472</v>
      </c>
      <c r="K142" s="250">
        <v>0.59791489846847645</v>
      </c>
    </row>
    <row r="143" spans="1:11" ht="12" customHeight="1">
      <c r="A143" s="261">
        <v>43862</v>
      </c>
      <c r="B143" s="249">
        <v>18299</v>
      </c>
      <c r="C143" s="249">
        <v>506</v>
      </c>
      <c r="D143" s="250">
        <v>2.843814983420446</v>
      </c>
      <c r="E143" s="249">
        <v>103</v>
      </c>
      <c r="F143" s="250">
        <v>0.56605847438997581</v>
      </c>
      <c r="G143" s="249">
        <v>79812</v>
      </c>
      <c r="H143" s="249">
        <v>399</v>
      </c>
      <c r="I143" s="250">
        <v>0.50243662876355255</v>
      </c>
      <c r="J143" s="249">
        <v>4702</v>
      </c>
      <c r="K143" s="250">
        <v>6.2601517773931565</v>
      </c>
    </row>
    <row r="144" spans="1:11" ht="12" customHeight="1">
      <c r="A144" s="261">
        <v>43891</v>
      </c>
      <c r="B144" s="262">
        <v>13714</v>
      </c>
      <c r="C144" s="262">
        <v>-4585</v>
      </c>
      <c r="D144" s="263">
        <v>-25.05601398983551</v>
      </c>
      <c r="E144" s="262">
        <v>-5057</v>
      </c>
      <c r="F144" s="263">
        <v>-26.940493314154814</v>
      </c>
      <c r="G144" s="249">
        <v>64778</v>
      </c>
      <c r="H144" s="262">
        <v>-15034</v>
      </c>
      <c r="I144" s="250">
        <v>-18.83676640104245</v>
      </c>
      <c r="J144" s="249">
        <v>-15407</v>
      </c>
      <c r="K144" s="250">
        <v>-19.214316892186819</v>
      </c>
    </row>
    <row r="145" spans="1:11" ht="12" customHeight="1">
      <c r="A145" s="261">
        <v>43922</v>
      </c>
      <c r="B145" s="249">
        <v>4532</v>
      </c>
      <c r="C145" s="249">
        <v>-9182</v>
      </c>
      <c r="D145" s="250">
        <v>-66.953478197462445</v>
      </c>
      <c r="E145" s="249">
        <v>-12933</v>
      </c>
      <c r="F145" s="250">
        <v>-74.050959060979096</v>
      </c>
      <c r="G145" s="249">
        <v>23583</v>
      </c>
      <c r="H145" s="249">
        <v>-41195</v>
      </c>
      <c r="I145" s="250">
        <v>-63.59412146098984</v>
      </c>
      <c r="J145" s="249">
        <v>-54073</v>
      </c>
      <c r="K145" s="250">
        <v>-69.631451529823835</v>
      </c>
    </row>
    <row r="146" spans="1:11" ht="12" customHeight="1">
      <c r="A146" s="261">
        <v>43952</v>
      </c>
      <c r="B146" s="262">
        <v>6627</v>
      </c>
      <c r="C146" s="262">
        <v>2095</v>
      </c>
      <c r="D146" s="263">
        <v>46.226831421006182</v>
      </c>
      <c r="E146" s="262">
        <v>-9765</v>
      </c>
      <c r="F146" s="263">
        <v>-59.571742313323576</v>
      </c>
      <c r="G146" s="249">
        <v>32200</v>
      </c>
      <c r="H146" s="262">
        <v>8617</v>
      </c>
      <c r="I146" s="250">
        <v>36.539032353814186</v>
      </c>
      <c r="J146" s="249">
        <v>-48932</v>
      </c>
      <c r="K146" s="250">
        <v>-60.3115909875265</v>
      </c>
    </row>
    <row r="147" spans="1:11" ht="12" customHeight="1">
      <c r="A147" s="261">
        <v>43983</v>
      </c>
      <c r="B147" s="262">
        <v>10644</v>
      </c>
      <c r="C147" s="262">
        <v>4017</v>
      </c>
      <c r="D147" s="263">
        <v>60.6156631960163</v>
      </c>
      <c r="E147" s="262">
        <v>-5718</v>
      </c>
      <c r="F147" s="263">
        <v>-34.946828016134944</v>
      </c>
      <c r="G147" s="249">
        <v>49770</v>
      </c>
      <c r="H147" s="262">
        <v>17570</v>
      </c>
      <c r="I147" s="250">
        <v>54.565217391304351</v>
      </c>
      <c r="J147" s="249">
        <v>-25938</v>
      </c>
      <c r="K147" s="250">
        <v>-34.260580123632906</v>
      </c>
    </row>
    <row r="148" spans="1:11" ht="12" customHeight="1">
      <c r="A148" s="261">
        <v>44013</v>
      </c>
      <c r="B148" s="262">
        <v>11998</v>
      </c>
      <c r="C148" s="262">
        <v>1354</v>
      </c>
      <c r="D148" s="263">
        <v>12.720781661029688</v>
      </c>
      <c r="E148" s="262">
        <v>-4498</v>
      </c>
      <c r="F148" s="263">
        <v>-27.267216294859359</v>
      </c>
      <c r="G148" s="249">
        <v>62489</v>
      </c>
      <c r="H148" s="262">
        <f t="shared" ref="H148" si="0">G148-G147</f>
        <v>12719</v>
      </c>
      <c r="I148" s="250">
        <f t="shared" ref="I148" si="1">100*H148/G147</f>
        <v>25.555555555555557</v>
      </c>
      <c r="J148" s="249">
        <f t="shared" ref="J148" si="2">G148-G136</f>
        <v>-18689</v>
      </c>
      <c r="K148" s="250">
        <f t="shared" ref="K148" si="3">100*J148/G136</f>
        <v>-23.022247406932912</v>
      </c>
    </row>
    <row r="149" spans="1:11" ht="12" customHeight="1">
      <c r="A149" s="268">
        <v>44044</v>
      </c>
      <c r="B149" s="255">
        <v>8759</v>
      </c>
      <c r="C149" s="269">
        <f t="shared" ref="C149" si="4">B149-B148</f>
        <v>-3239</v>
      </c>
      <c r="D149" s="270">
        <f t="shared" ref="D149" si="5">100*C149/B148</f>
        <v>-26.996166027671279</v>
      </c>
      <c r="E149" s="269">
        <f t="shared" ref="E149" si="6">B149-B137</f>
        <v>-2485</v>
      </c>
      <c r="F149" s="270">
        <f t="shared" ref="F149" si="7">100*E149/B137</f>
        <v>-22.100675916044114</v>
      </c>
      <c r="G149" s="255">
        <v>43121</v>
      </c>
      <c r="H149" s="269">
        <f t="shared" ref="H149" si="8">G149-G148</f>
        <v>-19368</v>
      </c>
      <c r="I149" s="270">
        <f t="shared" ref="I149" si="9">100*H149/G148</f>
        <v>-30.994254988878044</v>
      </c>
      <c r="J149" s="269">
        <f t="shared" ref="J149" si="10">G149-G137</f>
        <v>-10242</v>
      </c>
      <c r="K149" s="270">
        <f t="shared" ref="K149" si="11">100*J149/G137</f>
        <v>-19.193073852669453</v>
      </c>
    </row>
    <row r="150" spans="1:11">
      <c r="H150" s="360"/>
      <c r="I150" s="361"/>
      <c r="J150" s="360"/>
      <c r="K150" s="361"/>
    </row>
    <row r="151" spans="1:11">
      <c r="A151" s="120" t="s">
        <v>152</v>
      </c>
      <c r="H151" s="360"/>
      <c r="I151" s="361"/>
      <c r="J151" s="360"/>
      <c r="K151" s="361"/>
    </row>
    <row r="152" spans="1:11">
      <c r="A152" s="25"/>
      <c r="H152" s="360"/>
      <c r="I152" s="361"/>
      <c r="J152" s="360"/>
      <c r="K152" s="361"/>
    </row>
    <row r="153" spans="1:11">
      <c r="H153" s="360"/>
      <c r="I153" s="361"/>
      <c r="J153" s="360"/>
      <c r="K153" s="361"/>
    </row>
    <row r="166" spans="6:6">
      <c r="F166" s="257" t="s">
        <v>64</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6"/>
  <sheetViews>
    <sheetView zoomScaleNormal="100" workbookViewId="0"/>
  </sheetViews>
  <sheetFormatPr baseColWidth="10" defaultColWidth="9.140625" defaultRowHeight="15"/>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c r="D2" s="260"/>
      <c r="I2" s="28" t="s">
        <v>65</v>
      </c>
    </row>
    <row r="3" spans="1:11" ht="18.75" customHeight="1"/>
    <row r="4" spans="1:11" ht="24" customHeight="1">
      <c r="C4" s="29"/>
      <c r="K4" s="2" t="s">
        <v>482</v>
      </c>
    </row>
    <row r="5" spans="1:11" s="45" customFormat="1" ht="31.5" customHeight="1">
      <c r="A5" s="357" t="s">
        <v>61</v>
      </c>
      <c r="B5" s="357"/>
      <c r="C5" s="357"/>
      <c r="D5" s="357"/>
      <c r="E5" s="357"/>
      <c r="F5" s="357"/>
      <c r="G5" s="357"/>
      <c r="H5" s="357"/>
      <c r="I5" s="357"/>
      <c r="J5" s="357"/>
      <c r="K5" s="357"/>
    </row>
    <row r="6" spans="1:11" s="45" customFormat="1" ht="16.5" customHeight="1">
      <c r="A6" s="350"/>
      <c r="B6" s="352" t="s">
        <v>479</v>
      </c>
      <c r="C6" s="353"/>
      <c r="D6" s="353"/>
      <c r="E6" s="353"/>
      <c r="F6" s="353"/>
      <c r="G6" s="353"/>
      <c r="H6" s="353"/>
      <c r="I6" s="353"/>
      <c r="J6" s="353"/>
      <c r="K6" s="354"/>
    </row>
    <row r="7" spans="1:11" s="45" customFormat="1" ht="16.5" customHeight="1">
      <c r="A7" s="350"/>
      <c r="B7" s="293" t="s">
        <v>471</v>
      </c>
      <c r="C7" s="294"/>
      <c r="D7" s="294"/>
      <c r="E7" s="294"/>
      <c r="F7" s="327"/>
      <c r="G7" s="293" t="s">
        <v>472</v>
      </c>
      <c r="H7" s="294"/>
      <c r="I7" s="294"/>
      <c r="J7" s="294"/>
      <c r="K7" s="327"/>
    </row>
    <row r="8" spans="1:11" s="45" customFormat="1" ht="25.5" customHeight="1">
      <c r="A8" s="350"/>
      <c r="B8" s="355" t="s">
        <v>82</v>
      </c>
      <c r="C8" s="348" t="s">
        <v>83</v>
      </c>
      <c r="D8" s="349"/>
      <c r="E8" s="348" t="s">
        <v>426</v>
      </c>
      <c r="F8" s="349"/>
      <c r="G8" s="355" t="s">
        <v>82</v>
      </c>
      <c r="H8" s="348" t="s">
        <v>83</v>
      </c>
      <c r="I8" s="349"/>
      <c r="J8" s="348" t="s">
        <v>426</v>
      </c>
      <c r="K8" s="349"/>
    </row>
    <row r="9" spans="1:11" s="45" customFormat="1" ht="15" customHeight="1">
      <c r="A9" s="351"/>
      <c r="B9" s="356"/>
      <c r="C9" s="46" t="s">
        <v>427</v>
      </c>
      <c r="D9" s="47" t="s">
        <v>86</v>
      </c>
      <c r="E9" s="46" t="s">
        <v>427</v>
      </c>
      <c r="F9" s="47" t="s">
        <v>86</v>
      </c>
      <c r="G9" s="356"/>
      <c r="H9" s="46" t="s">
        <v>427</v>
      </c>
      <c r="I9" s="47" t="s">
        <v>86</v>
      </c>
      <c r="J9" s="46" t="s">
        <v>427</v>
      </c>
      <c r="K9" s="47" t="s">
        <v>86</v>
      </c>
    </row>
    <row r="10" spans="1:11" ht="12" customHeight="1">
      <c r="A10" s="261">
        <v>39814</v>
      </c>
      <c r="B10" s="249">
        <v>53509</v>
      </c>
      <c r="C10" s="249">
        <v>-6946</v>
      </c>
      <c r="D10" s="250">
        <v>-11.489537672649078</v>
      </c>
      <c r="E10" s="249">
        <v>-24800</v>
      </c>
      <c r="F10" s="250">
        <v>-31.669412200385651</v>
      </c>
      <c r="G10" s="249">
        <v>469385</v>
      </c>
      <c r="H10" s="249">
        <v>-36750</v>
      </c>
      <c r="I10" s="250">
        <v>-7.260908650854021</v>
      </c>
      <c r="J10" s="249">
        <v>-161102</v>
      </c>
      <c r="K10" s="250">
        <v>-25.551993934847189</v>
      </c>
    </row>
    <row r="11" spans="1:11" ht="12" customHeight="1">
      <c r="A11" s="261">
        <v>39845</v>
      </c>
      <c r="B11" s="249">
        <v>48751</v>
      </c>
      <c r="C11" s="249">
        <v>-4758</v>
      </c>
      <c r="D11" s="250">
        <v>-8.8919620998336732</v>
      </c>
      <c r="E11" s="249">
        <v>-27707</v>
      </c>
      <c r="F11" s="250">
        <v>-36.238196133825106</v>
      </c>
      <c r="G11" s="249">
        <v>416789</v>
      </c>
      <c r="H11" s="249">
        <v>-52596</v>
      </c>
      <c r="I11" s="250">
        <v>-11.205300552851071</v>
      </c>
      <c r="J11" s="249">
        <v>-148113</v>
      </c>
      <c r="K11" s="250">
        <v>-26.219238027126828</v>
      </c>
    </row>
    <row r="12" spans="1:11" ht="12" customHeight="1">
      <c r="A12" s="261">
        <v>39873</v>
      </c>
      <c r="B12" s="249">
        <v>49461</v>
      </c>
      <c r="C12" s="249">
        <v>710</v>
      </c>
      <c r="D12" s="250">
        <v>1.4563803819408834</v>
      </c>
      <c r="E12" s="249">
        <v>-18193</v>
      </c>
      <c r="F12" s="250">
        <v>-26.891240724864755</v>
      </c>
      <c r="G12" s="249">
        <v>440379</v>
      </c>
      <c r="H12" s="249">
        <v>23590</v>
      </c>
      <c r="I12" s="250">
        <v>5.6599382421321103</v>
      </c>
      <c r="J12" s="249">
        <v>-83418</v>
      </c>
      <c r="K12" s="250">
        <v>-15.925635312917027</v>
      </c>
    </row>
    <row r="13" spans="1:11" ht="12" customHeight="1">
      <c r="A13" s="261">
        <v>39904</v>
      </c>
      <c r="B13" s="249">
        <v>46991</v>
      </c>
      <c r="C13" s="249">
        <v>-2470</v>
      </c>
      <c r="D13" s="250">
        <v>-4.9938335254038533</v>
      </c>
      <c r="E13" s="249">
        <v>-32445</v>
      </c>
      <c r="F13" s="250">
        <v>-40.84420162143109</v>
      </c>
      <c r="G13" s="249">
        <v>435455</v>
      </c>
      <c r="H13" s="249">
        <v>-4924</v>
      </c>
      <c r="I13" s="250">
        <v>-1.1181277944679469</v>
      </c>
      <c r="J13" s="249">
        <v>-152636</v>
      </c>
      <c r="K13" s="250">
        <v>-25.954486635571705</v>
      </c>
    </row>
    <row r="14" spans="1:11" ht="12" customHeight="1">
      <c r="A14" s="261">
        <v>39934</v>
      </c>
      <c r="B14" s="249">
        <v>48184</v>
      </c>
      <c r="C14" s="249">
        <v>1193</v>
      </c>
      <c r="D14" s="250">
        <v>2.5387840224723885</v>
      </c>
      <c r="E14" s="249">
        <v>-21369</v>
      </c>
      <c r="F14" s="250">
        <v>-30.723333285408248</v>
      </c>
      <c r="G14" s="249">
        <v>459288</v>
      </c>
      <c r="H14" s="249">
        <v>23833</v>
      </c>
      <c r="I14" s="250">
        <v>5.4731258109333911</v>
      </c>
      <c r="J14" s="249">
        <v>-108542</v>
      </c>
      <c r="K14" s="250">
        <v>-19.115228149270028</v>
      </c>
    </row>
    <row r="15" spans="1:11" ht="12" customHeight="1">
      <c r="A15" s="261">
        <v>39965</v>
      </c>
      <c r="B15" s="249">
        <v>57872</v>
      </c>
      <c r="C15" s="249">
        <v>9688</v>
      </c>
      <c r="D15" s="250">
        <v>20.106259339199735</v>
      </c>
      <c r="E15" s="249">
        <v>-16967</v>
      </c>
      <c r="F15" s="250">
        <v>-22.671334464650784</v>
      </c>
      <c r="G15" s="249">
        <v>540905</v>
      </c>
      <c r="H15" s="249">
        <v>81617</v>
      </c>
      <c r="I15" s="250">
        <v>17.770331469579002</v>
      </c>
      <c r="J15" s="249">
        <v>-53134</v>
      </c>
      <c r="K15" s="250">
        <v>-8.9445305779586857</v>
      </c>
    </row>
    <row r="16" spans="1:11" ht="12" customHeight="1">
      <c r="A16" s="261">
        <v>39995</v>
      </c>
      <c r="B16" s="249">
        <v>67299</v>
      </c>
      <c r="C16" s="249">
        <v>9427</v>
      </c>
      <c r="D16" s="250">
        <v>16.289397290572296</v>
      </c>
      <c r="E16" s="249">
        <v>-16522</v>
      </c>
      <c r="F16" s="250">
        <v>-19.711050929957885</v>
      </c>
      <c r="G16" s="249">
        <v>611972</v>
      </c>
      <c r="H16" s="249">
        <v>71067</v>
      </c>
      <c r="I16" s="250">
        <v>13.138536341871493</v>
      </c>
      <c r="J16" s="249">
        <v>-78988</v>
      </c>
      <c r="K16" s="250">
        <v>-11.431631353479217</v>
      </c>
    </row>
    <row r="17" spans="1:11" ht="12" customHeight="1">
      <c r="A17" s="261">
        <v>40026</v>
      </c>
      <c r="B17" s="249">
        <v>41776</v>
      </c>
      <c r="C17" s="249">
        <v>-25523</v>
      </c>
      <c r="D17" s="250">
        <v>-37.924783429174283</v>
      </c>
      <c r="E17" s="249">
        <v>-6803</v>
      </c>
      <c r="F17" s="250">
        <v>-14.003993495131642</v>
      </c>
      <c r="G17" s="249">
        <v>401043</v>
      </c>
      <c r="H17" s="249">
        <v>-210929</v>
      </c>
      <c r="I17" s="250">
        <v>-34.467099801951726</v>
      </c>
      <c r="J17" s="249">
        <v>-35270</v>
      </c>
      <c r="K17" s="250">
        <v>-8.0836463731312147</v>
      </c>
    </row>
    <row r="18" spans="1:11" ht="12" customHeight="1">
      <c r="A18" s="261">
        <v>40057</v>
      </c>
      <c r="B18" s="249">
        <v>68828</v>
      </c>
      <c r="C18" s="249">
        <v>27052</v>
      </c>
      <c r="D18" s="250">
        <v>64.754883186518569</v>
      </c>
      <c r="E18" s="249">
        <v>-9712</v>
      </c>
      <c r="F18" s="250">
        <v>-12.36567354214413</v>
      </c>
      <c r="G18" s="249">
        <v>581451</v>
      </c>
      <c r="H18" s="249">
        <v>180408</v>
      </c>
      <c r="I18" s="250">
        <v>44.984702388521931</v>
      </c>
      <c r="J18" s="249">
        <v>-53111</v>
      </c>
      <c r="K18" s="250">
        <v>-8.3697101307673645</v>
      </c>
    </row>
    <row r="19" spans="1:11" ht="12" customHeight="1">
      <c r="A19" s="261">
        <v>40087</v>
      </c>
      <c r="B19" s="249">
        <v>72751</v>
      </c>
      <c r="C19" s="249">
        <v>3923</v>
      </c>
      <c r="D19" s="250">
        <v>5.6997152321729532</v>
      </c>
      <c r="E19" s="249">
        <v>-13807</v>
      </c>
      <c r="F19" s="250">
        <v>-15.951154139420966</v>
      </c>
      <c r="G19" s="249">
        <v>595432</v>
      </c>
      <c r="H19" s="249">
        <v>13981</v>
      </c>
      <c r="I19" s="250">
        <v>2.4045018410837713</v>
      </c>
      <c r="J19" s="249">
        <v>-91885</v>
      </c>
      <c r="K19" s="250">
        <v>-13.368649400494968</v>
      </c>
    </row>
    <row r="20" spans="1:11" ht="12" customHeight="1">
      <c r="A20" s="261">
        <v>40118</v>
      </c>
      <c r="B20" s="249">
        <v>60538</v>
      </c>
      <c r="C20" s="249">
        <v>-12213</v>
      </c>
      <c r="D20" s="250">
        <v>-16.787398111366166</v>
      </c>
      <c r="E20" s="249">
        <v>-4578</v>
      </c>
      <c r="F20" s="250">
        <v>-7.0305301308434176</v>
      </c>
      <c r="G20" s="249">
        <v>514903</v>
      </c>
      <c r="H20" s="249">
        <v>-80529</v>
      </c>
      <c r="I20" s="250">
        <v>-13.524466269867927</v>
      </c>
      <c r="J20" s="249">
        <v>17812</v>
      </c>
      <c r="K20" s="250">
        <v>3.583247332983297</v>
      </c>
    </row>
    <row r="21" spans="1:11" ht="12" customHeight="1">
      <c r="A21" s="261">
        <v>40148</v>
      </c>
      <c r="B21" s="249">
        <v>59402</v>
      </c>
      <c r="C21" s="249">
        <v>-1136</v>
      </c>
      <c r="D21" s="250">
        <v>-1.8765073177177971</v>
      </c>
      <c r="E21" s="249">
        <v>-1053</v>
      </c>
      <c r="F21" s="250">
        <v>-1.7417914151021421</v>
      </c>
      <c r="G21" s="249">
        <v>503196</v>
      </c>
      <c r="H21" s="249">
        <v>-11707</v>
      </c>
      <c r="I21" s="250">
        <v>-2.2736321210014312</v>
      </c>
      <c r="J21" s="249">
        <v>-2939</v>
      </c>
      <c r="K21" s="250">
        <v>-0.58067511632272018</v>
      </c>
    </row>
    <row r="22" spans="1:11" ht="12" customHeight="1">
      <c r="A22" s="261">
        <v>40179</v>
      </c>
      <c r="B22" s="249">
        <v>47122</v>
      </c>
      <c r="C22" s="249">
        <v>-12280</v>
      </c>
      <c r="D22" s="250">
        <v>-20.672704622739975</v>
      </c>
      <c r="E22" s="249">
        <v>-6387</v>
      </c>
      <c r="F22" s="250">
        <v>-11.936309779663235</v>
      </c>
      <c r="G22" s="249">
        <v>433072</v>
      </c>
      <c r="H22" s="249">
        <v>-70124</v>
      </c>
      <c r="I22" s="250">
        <v>-13.93572285948219</v>
      </c>
      <c r="J22" s="249">
        <v>-36313</v>
      </c>
      <c r="K22" s="250">
        <v>-7.7362932347646387</v>
      </c>
    </row>
    <row r="23" spans="1:11" ht="12" customHeight="1">
      <c r="A23" s="261">
        <v>40210</v>
      </c>
      <c r="B23" s="249">
        <v>47826</v>
      </c>
      <c r="C23" s="249">
        <v>704</v>
      </c>
      <c r="D23" s="250">
        <v>1.493994312635287</v>
      </c>
      <c r="E23" s="249">
        <v>-925</v>
      </c>
      <c r="F23" s="250">
        <v>-1.8973969764722776</v>
      </c>
      <c r="G23" s="249">
        <v>420248</v>
      </c>
      <c r="H23" s="249">
        <v>-12824</v>
      </c>
      <c r="I23" s="250">
        <v>-2.9611704289356044</v>
      </c>
      <c r="J23" s="249">
        <v>3459</v>
      </c>
      <c r="K23" s="250">
        <v>0.82991633656358488</v>
      </c>
    </row>
    <row r="24" spans="1:11" ht="12" customHeight="1">
      <c r="A24" s="261">
        <v>40238</v>
      </c>
      <c r="B24" s="249">
        <v>55248</v>
      </c>
      <c r="C24" s="249">
        <v>7422</v>
      </c>
      <c r="D24" s="250">
        <v>15.518755488646343</v>
      </c>
      <c r="E24" s="249">
        <v>5787</v>
      </c>
      <c r="F24" s="250">
        <v>11.700127373081822</v>
      </c>
      <c r="G24" s="249">
        <v>491255</v>
      </c>
      <c r="H24" s="249">
        <v>71007</v>
      </c>
      <c r="I24" s="250">
        <v>16.896451619043994</v>
      </c>
      <c r="J24" s="249">
        <v>50876</v>
      </c>
      <c r="K24" s="250">
        <v>11.552776131468576</v>
      </c>
    </row>
    <row r="25" spans="1:11" ht="12" customHeight="1">
      <c r="A25" s="261">
        <v>40269</v>
      </c>
      <c r="B25" s="249">
        <v>50491</v>
      </c>
      <c r="C25" s="249">
        <v>-4757</v>
      </c>
      <c r="D25" s="250">
        <v>-8.6102664349840712</v>
      </c>
      <c r="E25" s="249">
        <v>3500</v>
      </c>
      <c r="F25" s="250">
        <v>7.4482347683598986</v>
      </c>
      <c r="G25" s="249">
        <v>443555</v>
      </c>
      <c r="H25" s="249">
        <v>-47700</v>
      </c>
      <c r="I25" s="250">
        <v>-9.7098248363884334</v>
      </c>
      <c r="J25" s="249">
        <v>8100</v>
      </c>
      <c r="K25" s="250">
        <v>1.860123319286723</v>
      </c>
    </row>
    <row r="26" spans="1:11" ht="12" customHeight="1">
      <c r="A26" s="261">
        <v>40299</v>
      </c>
      <c r="B26" s="249">
        <v>58032</v>
      </c>
      <c r="C26" s="249">
        <v>7541</v>
      </c>
      <c r="D26" s="250">
        <v>14.935335010199838</v>
      </c>
      <c r="E26" s="249">
        <v>9848</v>
      </c>
      <c r="F26" s="250">
        <v>20.438319774198906</v>
      </c>
      <c r="G26" s="249">
        <v>488788</v>
      </c>
      <c r="H26" s="249">
        <v>45233</v>
      </c>
      <c r="I26" s="250">
        <v>10.197833414120007</v>
      </c>
      <c r="J26" s="249">
        <v>29500</v>
      </c>
      <c r="K26" s="250">
        <v>6.4229851422201323</v>
      </c>
    </row>
    <row r="27" spans="1:11" ht="12" customHeight="1">
      <c r="A27" s="261">
        <v>40330</v>
      </c>
      <c r="B27" s="249">
        <v>61920</v>
      </c>
      <c r="C27" s="249">
        <v>3888</v>
      </c>
      <c r="D27" s="250">
        <v>6.6997518610421833</v>
      </c>
      <c r="E27" s="249">
        <v>4048</v>
      </c>
      <c r="F27" s="250">
        <v>6.9947470279236938</v>
      </c>
      <c r="G27" s="249">
        <v>546600</v>
      </c>
      <c r="H27" s="249">
        <v>57812</v>
      </c>
      <c r="I27" s="250">
        <v>11.82762260939303</v>
      </c>
      <c r="J27" s="249">
        <v>5695</v>
      </c>
      <c r="K27" s="250">
        <v>1.05286510570248</v>
      </c>
    </row>
    <row r="28" spans="1:11" ht="12" customHeight="1">
      <c r="A28" s="261">
        <v>40360</v>
      </c>
      <c r="B28" s="249">
        <v>67323</v>
      </c>
      <c r="C28" s="249">
        <v>5403</v>
      </c>
      <c r="D28" s="250">
        <v>8.7257751937984498</v>
      </c>
      <c r="E28" s="249">
        <v>24</v>
      </c>
      <c r="F28" s="250">
        <v>3.566174831721125E-2</v>
      </c>
      <c r="G28" s="249">
        <v>606353</v>
      </c>
      <c r="H28" s="249">
        <v>59753</v>
      </c>
      <c r="I28" s="250">
        <v>10.931759970728137</v>
      </c>
      <c r="J28" s="249">
        <v>-5619</v>
      </c>
      <c r="K28" s="250">
        <v>-0.9181792631035407</v>
      </c>
    </row>
    <row r="29" spans="1:11" ht="12" customHeight="1">
      <c r="A29" s="261">
        <v>40391</v>
      </c>
      <c r="B29" s="249">
        <v>44613</v>
      </c>
      <c r="C29" s="249">
        <v>-22710</v>
      </c>
      <c r="D29" s="250">
        <v>-33.732899603404483</v>
      </c>
      <c r="E29" s="249">
        <v>2837</v>
      </c>
      <c r="F29" s="250">
        <v>6.7909804672539256</v>
      </c>
      <c r="G29" s="249">
        <v>423248</v>
      </c>
      <c r="H29" s="249">
        <v>-183105</v>
      </c>
      <c r="I29" s="250">
        <v>-30.197756092573137</v>
      </c>
      <c r="J29" s="249">
        <v>22205</v>
      </c>
      <c r="K29" s="250">
        <v>5.5368127607264057</v>
      </c>
    </row>
    <row r="30" spans="1:11" ht="12" customHeight="1">
      <c r="A30" s="261">
        <v>40422</v>
      </c>
      <c r="B30" s="249">
        <v>70603</v>
      </c>
      <c r="C30" s="249">
        <v>25990</v>
      </c>
      <c r="D30" s="250">
        <v>58.256561988658014</v>
      </c>
      <c r="E30" s="249">
        <v>1775</v>
      </c>
      <c r="F30" s="250">
        <v>2.5788923112686697</v>
      </c>
      <c r="G30" s="249">
        <v>588451</v>
      </c>
      <c r="H30" s="249">
        <v>165203</v>
      </c>
      <c r="I30" s="250">
        <v>39.032198616414014</v>
      </c>
      <c r="J30" s="249">
        <v>7000</v>
      </c>
      <c r="K30" s="250">
        <v>1.2038847641503756</v>
      </c>
    </row>
    <row r="31" spans="1:11" ht="12" customHeight="1">
      <c r="A31" s="261">
        <v>40452</v>
      </c>
      <c r="B31" s="249">
        <v>69434</v>
      </c>
      <c r="C31" s="249">
        <v>-1169</v>
      </c>
      <c r="D31" s="250">
        <v>-1.6557370083424217</v>
      </c>
      <c r="E31" s="249">
        <v>-3317</v>
      </c>
      <c r="F31" s="250">
        <v>-4.5593874998281807</v>
      </c>
      <c r="G31" s="249">
        <v>574369</v>
      </c>
      <c r="H31" s="249">
        <v>-14082</v>
      </c>
      <c r="I31" s="250">
        <v>-2.3930624639944531</v>
      </c>
      <c r="J31" s="249">
        <v>-21063</v>
      </c>
      <c r="K31" s="250">
        <v>-3.5374316462669122</v>
      </c>
    </row>
    <row r="32" spans="1:11" ht="12" customHeight="1">
      <c r="A32" s="261">
        <v>40483</v>
      </c>
      <c r="B32" s="249">
        <v>62682</v>
      </c>
      <c r="C32" s="249">
        <v>-6752</v>
      </c>
      <c r="D32" s="250">
        <v>-9.724342541118185</v>
      </c>
      <c r="E32" s="249">
        <v>2144</v>
      </c>
      <c r="F32" s="250">
        <v>3.5415771911857017</v>
      </c>
      <c r="G32" s="249">
        <v>524744</v>
      </c>
      <c r="H32" s="249">
        <v>-49625</v>
      </c>
      <c r="I32" s="250">
        <v>-8.6399161514636056</v>
      </c>
      <c r="J32" s="249">
        <v>9841</v>
      </c>
      <c r="K32" s="250">
        <v>1.9112337663598775</v>
      </c>
    </row>
    <row r="33" spans="1:11" ht="12" customHeight="1">
      <c r="A33" s="261">
        <v>40513</v>
      </c>
      <c r="B33" s="249">
        <v>56908</v>
      </c>
      <c r="C33" s="249">
        <v>-5774</v>
      </c>
      <c r="D33" s="250">
        <v>-9.211575891005392</v>
      </c>
      <c r="E33" s="249">
        <v>-2494</v>
      </c>
      <c r="F33" s="250">
        <v>-4.1985118346183627</v>
      </c>
      <c r="G33" s="249">
        <v>502005</v>
      </c>
      <c r="H33" s="249">
        <v>-22739</v>
      </c>
      <c r="I33" s="250">
        <v>-4.3333511197841235</v>
      </c>
      <c r="J33" s="249">
        <v>-1191</v>
      </c>
      <c r="K33" s="250">
        <v>-0.23668709608184485</v>
      </c>
    </row>
    <row r="34" spans="1:11" ht="12" customHeight="1">
      <c r="A34" s="261">
        <v>40544</v>
      </c>
      <c r="B34" s="249">
        <v>51445</v>
      </c>
      <c r="C34" s="249">
        <v>-5463</v>
      </c>
      <c r="D34" s="250">
        <v>-9.599704786673227</v>
      </c>
      <c r="E34" s="249">
        <v>4323</v>
      </c>
      <c r="F34" s="250">
        <v>9.1740588260260605</v>
      </c>
      <c r="G34" s="249">
        <v>452346</v>
      </c>
      <c r="H34" s="249">
        <v>-49659</v>
      </c>
      <c r="I34" s="250">
        <v>-9.8921325484805926</v>
      </c>
      <c r="J34" s="249">
        <v>19274</v>
      </c>
      <c r="K34" s="250">
        <v>4.4505301658846568</v>
      </c>
    </row>
    <row r="35" spans="1:11" ht="12" customHeight="1">
      <c r="A35" s="261">
        <v>40575</v>
      </c>
      <c r="B35" s="249">
        <v>46435</v>
      </c>
      <c r="C35" s="249">
        <v>-5010</v>
      </c>
      <c r="D35" s="250">
        <v>-9.7385557391388868</v>
      </c>
      <c r="E35" s="249">
        <v>-1391</v>
      </c>
      <c r="F35" s="250">
        <v>-2.9084598335633336</v>
      </c>
      <c r="G35" s="249">
        <v>406613</v>
      </c>
      <c r="H35" s="249">
        <v>-45733</v>
      </c>
      <c r="I35" s="250">
        <v>-10.110181144522114</v>
      </c>
      <c r="J35" s="249">
        <v>-13635</v>
      </c>
      <c r="K35" s="250">
        <v>-3.2445127638917972</v>
      </c>
    </row>
    <row r="36" spans="1:11" ht="12" customHeight="1">
      <c r="A36" s="261">
        <v>40603</v>
      </c>
      <c r="B36" s="249">
        <v>53964</v>
      </c>
      <c r="C36" s="249">
        <v>7529</v>
      </c>
      <c r="D36" s="250">
        <v>16.214062668245933</v>
      </c>
      <c r="E36" s="249">
        <v>-1284</v>
      </c>
      <c r="F36" s="250">
        <v>-2.324066029539531</v>
      </c>
      <c r="G36" s="249">
        <v>471645</v>
      </c>
      <c r="H36" s="249">
        <v>65032</v>
      </c>
      <c r="I36" s="250">
        <v>15.993586038813319</v>
      </c>
      <c r="J36" s="249">
        <v>-19610</v>
      </c>
      <c r="K36" s="250">
        <v>-3.9918168771819116</v>
      </c>
    </row>
    <row r="37" spans="1:11" ht="12" customHeight="1">
      <c r="A37" s="261">
        <v>40634</v>
      </c>
      <c r="B37" s="249">
        <v>50299</v>
      </c>
      <c r="C37" s="249">
        <v>-3665</v>
      </c>
      <c r="D37" s="250">
        <v>-6.7915647468682829</v>
      </c>
      <c r="E37" s="249">
        <v>-192</v>
      </c>
      <c r="F37" s="250">
        <v>-0.38026578994276206</v>
      </c>
      <c r="G37" s="249">
        <v>445426</v>
      </c>
      <c r="H37" s="249">
        <v>-26219</v>
      </c>
      <c r="I37" s="250">
        <v>-5.5590539494747109</v>
      </c>
      <c r="J37" s="249">
        <v>1871</v>
      </c>
      <c r="K37" s="250">
        <v>0.42181916560516736</v>
      </c>
    </row>
    <row r="38" spans="1:11" ht="12" customHeight="1">
      <c r="A38" s="261">
        <v>40664</v>
      </c>
      <c r="B38" s="249">
        <v>62116</v>
      </c>
      <c r="C38" s="249">
        <v>11817</v>
      </c>
      <c r="D38" s="250">
        <v>23.493508817272708</v>
      </c>
      <c r="E38" s="249">
        <v>4084</v>
      </c>
      <c r="F38" s="250">
        <v>7.0374965536255862</v>
      </c>
      <c r="G38" s="249">
        <v>531151</v>
      </c>
      <c r="H38" s="249">
        <v>85725</v>
      </c>
      <c r="I38" s="250">
        <v>19.245621045920085</v>
      </c>
      <c r="J38" s="249">
        <v>42363</v>
      </c>
      <c r="K38" s="250">
        <v>8.6669476337389622</v>
      </c>
    </row>
    <row r="39" spans="1:11" ht="12" customHeight="1">
      <c r="A39" s="261">
        <v>40695</v>
      </c>
      <c r="B39" s="249">
        <v>62725</v>
      </c>
      <c r="C39" s="249">
        <v>609</v>
      </c>
      <c r="D39" s="250">
        <v>0.98042372335630112</v>
      </c>
      <c r="E39" s="249">
        <v>805</v>
      </c>
      <c r="F39" s="250">
        <v>1.3000645994832041</v>
      </c>
      <c r="G39" s="249">
        <v>553613</v>
      </c>
      <c r="H39" s="249">
        <v>22462</v>
      </c>
      <c r="I39" s="250">
        <v>4.2289292498743292</v>
      </c>
      <c r="J39" s="249">
        <v>7013</v>
      </c>
      <c r="K39" s="250">
        <v>1.283022319795097</v>
      </c>
    </row>
    <row r="40" spans="1:11" ht="12" customHeight="1">
      <c r="A40" s="261">
        <v>40725</v>
      </c>
      <c r="B40" s="249">
        <v>67296</v>
      </c>
      <c r="C40" s="249">
        <v>4571</v>
      </c>
      <c r="D40" s="250">
        <v>7.287365484256676</v>
      </c>
      <c r="E40" s="249">
        <v>-27</v>
      </c>
      <c r="F40" s="250">
        <v>-4.0105164653981548E-2</v>
      </c>
      <c r="G40" s="249">
        <v>588003</v>
      </c>
      <c r="H40" s="249">
        <v>34390</v>
      </c>
      <c r="I40" s="250">
        <v>6.2119206015754687</v>
      </c>
      <c r="J40" s="249">
        <v>-18350</v>
      </c>
      <c r="K40" s="250">
        <v>-3.0262899664057077</v>
      </c>
    </row>
    <row r="41" spans="1:11" ht="12" customHeight="1">
      <c r="A41" s="261">
        <v>40756</v>
      </c>
      <c r="B41" s="249">
        <v>47692</v>
      </c>
      <c r="C41" s="249">
        <v>-19604</v>
      </c>
      <c r="D41" s="250">
        <v>-29.13100332857822</v>
      </c>
      <c r="E41" s="249">
        <v>3079</v>
      </c>
      <c r="F41" s="250">
        <v>6.9015757738775694</v>
      </c>
      <c r="G41" s="249">
        <v>441418</v>
      </c>
      <c r="H41" s="249">
        <v>-146585</v>
      </c>
      <c r="I41" s="250">
        <v>-24.929294578429023</v>
      </c>
      <c r="J41" s="249">
        <v>18170</v>
      </c>
      <c r="K41" s="250">
        <v>4.292991343136884</v>
      </c>
    </row>
    <row r="42" spans="1:11" ht="12" customHeight="1">
      <c r="A42" s="261">
        <v>40787</v>
      </c>
      <c r="B42" s="249">
        <v>72250</v>
      </c>
      <c r="C42" s="249">
        <v>24558</v>
      </c>
      <c r="D42" s="250">
        <v>51.492912857502304</v>
      </c>
      <c r="E42" s="249">
        <v>1647</v>
      </c>
      <c r="F42" s="250">
        <v>2.3327620639349602</v>
      </c>
      <c r="G42" s="249">
        <v>592048</v>
      </c>
      <c r="H42" s="249">
        <v>150630</v>
      </c>
      <c r="I42" s="250">
        <v>34.124118182765542</v>
      </c>
      <c r="J42" s="249">
        <v>3597</v>
      </c>
      <c r="K42" s="250">
        <v>0.6112658488132402</v>
      </c>
    </row>
    <row r="43" spans="1:11" ht="12" customHeight="1">
      <c r="A43" s="261">
        <v>40817</v>
      </c>
      <c r="B43" s="249">
        <v>72273</v>
      </c>
      <c r="C43" s="249">
        <v>23</v>
      </c>
      <c r="D43" s="250">
        <v>3.1833910034602078E-2</v>
      </c>
      <c r="E43" s="249">
        <v>2839</v>
      </c>
      <c r="F43" s="250">
        <v>4.0887749517527432</v>
      </c>
      <c r="G43" s="249">
        <v>563326</v>
      </c>
      <c r="H43" s="249">
        <v>-28722</v>
      </c>
      <c r="I43" s="250">
        <v>-4.8512958408777669</v>
      </c>
      <c r="J43" s="249">
        <v>-11043</v>
      </c>
      <c r="K43" s="250">
        <v>-1.9226316183498762</v>
      </c>
    </row>
    <row r="44" spans="1:11" ht="12" customHeight="1">
      <c r="A44" s="261">
        <v>40848</v>
      </c>
      <c r="B44" s="249">
        <v>63207</v>
      </c>
      <c r="C44" s="249">
        <v>-9066</v>
      </c>
      <c r="D44" s="250">
        <v>-12.544103607156199</v>
      </c>
      <c r="E44" s="249">
        <v>525</v>
      </c>
      <c r="F44" s="250">
        <v>0.83756102230305352</v>
      </c>
      <c r="G44" s="249">
        <v>509522</v>
      </c>
      <c r="H44" s="249">
        <v>-53804</v>
      </c>
      <c r="I44" s="250">
        <v>-9.5511302513997229</v>
      </c>
      <c r="J44" s="249">
        <v>-15222</v>
      </c>
      <c r="K44" s="250">
        <v>-2.9008430777674445</v>
      </c>
    </row>
    <row r="45" spans="1:11" ht="12" customHeight="1">
      <c r="A45" s="261">
        <v>40878</v>
      </c>
      <c r="B45" s="249">
        <v>57371</v>
      </c>
      <c r="C45" s="249">
        <v>-5836</v>
      </c>
      <c r="D45" s="250">
        <v>-9.2331545556663031</v>
      </c>
      <c r="E45" s="249">
        <v>463</v>
      </c>
      <c r="F45" s="250">
        <v>0.81359387080902512</v>
      </c>
      <c r="G45" s="249">
        <v>495869</v>
      </c>
      <c r="H45" s="249">
        <v>-13653</v>
      </c>
      <c r="I45" s="250">
        <v>-2.6795702638943952</v>
      </c>
      <c r="J45" s="249">
        <v>-6136</v>
      </c>
      <c r="K45" s="250">
        <v>-1.2222985826834394</v>
      </c>
    </row>
    <row r="46" spans="1:11" ht="12" customHeight="1">
      <c r="A46" s="261">
        <v>40909</v>
      </c>
      <c r="B46" s="249">
        <v>49103</v>
      </c>
      <c r="C46" s="249">
        <v>-8268</v>
      </c>
      <c r="D46" s="250">
        <v>-14.411462237018704</v>
      </c>
      <c r="E46" s="249">
        <v>-2342</v>
      </c>
      <c r="F46" s="250">
        <v>-4.5524346389347849</v>
      </c>
      <c r="G46" s="249">
        <v>435350</v>
      </c>
      <c r="H46" s="249">
        <v>-60519</v>
      </c>
      <c r="I46" s="250">
        <v>-12.204634691823848</v>
      </c>
      <c r="J46" s="249">
        <v>-16996</v>
      </c>
      <c r="K46" s="250">
        <v>-3.757300827242863</v>
      </c>
    </row>
    <row r="47" spans="1:11" ht="12" customHeight="1">
      <c r="A47" s="261">
        <v>40940</v>
      </c>
      <c r="B47" s="249">
        <v>47969</v>
      </c>
      <c r="C47" s="249">
        <v>-1134</v>
      </c>
      <c r="D47" s="250">
        <v>-2.3094311956499602</v>
      </c>
      <c r="E47" s="249">
        <v>1534</v>
      </c>
      <c r="F47" s="250">
        <v>3.3035425864111123</v>
      </c>
      <c r="G47" s="249">
        <v>404910</v>
      </c>
      <c r="H47" s="249">
        <v>-30440</v>
      </c>
      <c r="I47" s="250">
        <v>-6.9920753416791088</v>
      </c>
      <c r="J47" s="249">
        <v>-1703</v>
      </c>
      <c r="K47" s="250">
        <v>-0.41882576307201197</v>
      </c>
    </row>
    <row r="48" spans="1:11" ht="12" customHeight="1">
      <c r="A48" s="261">
        <v>40969</v>
      </c>
      <c r="B48" s="249">
        <v>48905</v>
      </c>
      <c r="C48" s="249">
        <v>936</v>
      </c>
      <c r="D48" s="250">
        <v>1.9512601888719798</v>
      </c>
      <c r="E48" s="249">
        <v>-5059</v>
      </c>
      <c r="F48" s="250">
        <v>-9.3747683640945816</v>
      </c>
      <c r="G48" s="249">
        <v>429828</v>
      </c>
      <c r="H48" s="249">
        <v>24918</v>
      </c>
      <c r="I48" s="250">
        <v>6.1539601392902128</v>
      </c>
      <c r="J48" s="249">
        <v>-41817</v>
      </c>
      <c r="K48" s="250">
        <v>-8.8662023343828515</v>
      </c>
    </row>
    <row r="49" spans="1:11" ht="12" customHeight="1">
      <c r="A49" s="261">
        <v>41000</v>
      </c>
      <c r="B49" s="249">
        <v>48147</v>
      </c>
      <c r="C49" s="249">
        <v>-758</v>
      </c>
      <c r="D49" s="250">
        <v>-1.5499437685308251</v>
      </c>
      <c r="E49" s="249">
        <v>-2152</v>
      </c>
      <c r="F49" s="250">
        <v>-4.2784150778345493</v>
      </c>
      <c r="G49" s="249">
        <v>428834</v>
      </c>
      <c r="H49" s="249">
        <v>-994</v>
      </c>
      <c r="I49" s="250">
        <v>-0.23125529281480034</v>
      </c>
      <c r="J49" s="249">
        <v>-16592</v>
      </c>
      <c r="K49" s="250">
        <v>-3.7249733962543723</v>
      </c>
    </row>
    <row r="50" spans="1:11" ht="12" customHeight="1">
      <c r="A50" s="261">
        <v>41030</v>
      </c>
      <c r="B50" s="249">
        <v>53621</v>
      </c>
      <c r="C50" s="249">
        <v>5474</v>
      </c>
      <c r="D50" s="250">
        <v>11.369348038299375</v>
      </c>
      <c r="E50" s="249">
        <v>-8495</v>
      </c>
      <c r="F50" s="250">
        <v>-13.676025500676154</v>
      </c>
      <c r="G50" s="249">
        <v>504180</v>
      </c>
      <c r="H50" s="249">
        <v>75346</v>
      </c>
      <c r="I50" s="250">
        <v>17.569968799115742</v>
      </c>
      <c r="J50" s="249">
        <v>-26971</v>
      </c>
      <c r="K50" s="250">
        <v>-5.0778403881382133</v>
      </c>
    </row>
    <row r="51" spans="1:11" ht="12" customHeight="1">
      <c r="A51" s="261">
        <v>41061</v>
      </c>
      <c r="B51" s="249">
        <v>59404</v>
      </c>
      <c r="C51" s="249">
        <v>5783</v>
      </c>
      <c r="D51" s="250">
        <v>10.78495365621678</v>
      </c>
      <c r="E51" s="249">
        <v>-3321</v>
      </c>
      <c r="F51" s="250">
        <v>-5.2945396572339574</v>
      </c>
      <c r="G51" s="249">
        <v>564188</v>
      </c>
      <c r="H51" s="249">
        <v>60008</v>
      </c>
      <c r="I51" s="250">
        <v>11.902098456900314</v>
      </c>
      <c r="J51" s="249">
        <v>10575</v>
      </c>
      <c r="K51" s="250">
        <v>1.9101791323541897</v>
      </c>
    </row>
    <row r="52" spans="1:11" ht="12" customHeight="1">
      <c r="A52" s="261">
        <v>41091</v>
      </c>
      <c r="B52" s="249">
        <v>65312</v>
      </c>
      <c r="C52" s="249">
        <v>5908</v>
      </c>
      <c r="D52" s="250">
        <v>9.9454582183017983</v>
      </c>
      <c r="E52" s="249">
        <v>-1984</v>
      </c>
      <c r="F52" s="250">
        <v>-2.9481692819781267</v>
      </c>
      <c r="G52" s="249">
        <v>619811</v>
      </c>
      <c r="H52" s="249">
        <v>55623</v>
      </c>
      <c r="I52" s="250">
        <v>9.8589477266443097</v>
      </c>
      <c r="J52" s="249">
        <v>31808</v>
      </c>
      <c r="K52" s="250">
        <v>5.4094962100533497</v>
      </c>
    </row>
    <row r="53" spans="1:11" ht="12" customHeight="1">
      <c r="A53" s="261">
        <v>41122</v>
      </c>
      <c r="B53" s="249">
        <v>39923</v>
      </c>
      <c r="C53" s="249">
        <v>-25389</v>
      </c>
      <c r="D53" s="250">
        <v>-38.873407643312099</v>
      </c>
      <c r="E53" s="249">
        <v>-7769</v>
      </c>
      <c r="F53" s="250">
        <v>-16.28994380608907</v>
      </c>
      <c r="G53" s="249">
        <v>434102</v>
      </c>
      <c r="H53" s="249">
        <v>-185709</v>
      </c>
      <c r="I53" s="250">
        <v>-29.962198153953384</v>
      </c>
      <c r="J53" s="249">
        <v>-7316</v>
      </c>
      <c r="K53" s="250">
        <v>-1.6573859697610882</v>
      </c>
    </row>
    <row r="54" spans="1:11" ht="12" customHeight="1">
      <c r="A54" s="261">
        <v>41153</v>
      </c>
      <c r="B54" s="249">
        <v>59001</v>
      </c>
      <c r="C54" s="249">
        <v>19078</v>
      </c>
      <c r="D54" s="250">
        <v>47.786989955664652</v>
      </c>
      <c r="E54" s="249">
        <v>-13249</v>
      </c>
      <c r="F54" s="250">
        <v>-18.337716262975778</v>
      </c>
      <c r="G54" s="249">
        <v>530509</v>
      </c>
      <c r="H54" s="249">
        <v>96407</v>
      </c>
      <c r="I54" s="250">
        <v>22.208374990209673</v>
      </c>
      <c r="J54" s="249">
        <v>-61539</v>
      </c>
      <c r="K54" s="250">
        <v>-10.394258573629164</v>
      </c>
    </row>
    <row r="55" spans="1:11" ht="12" customHeight="1">
      <c r="A55" s="261">
        <v>41183</v>
      </c>
      <c r="B55" s="249">
        <v>69814</v>
      </c>
      <c r="C55" s="249">
        <v>10813</v>
      </c>
      <c r="D55" s="250">
        <v>18.326808020203046</v>
      </c>
      <c r="E55" s="249">
        <v>-2459</v>
      </c>
      <c r="F55" s="250">
        <v>-3.4023770979480581</v>
      </c>
      <c r="G55" s="249">
        <v>597208</v>
      </c>
      <c r="H55" s="249">
        <v>66699</v>
      </c>
      <c r="I55" s="250">
        <v>12.572642499938738</v>
      </c>
      <c r="J55" s="249">
        <v>33882</v>
      </c>
      <c r="K55" s="250">
        <v>6.0146345100350418</v>
      </c>
    </row>
    <row r="56" spans="1:11" ht="12" customHeight="1">
      <c r="A56" s="261">
        <v>41214</v>
      </c>
      <c r="B56" s="249">
        <v>53772</v>
      </c>
      <c r="C56" s="249">
        <v>-16042</v>
      </c>
      <c r="D56" s="250">
        <v>-22.978199215057153</v>
      </c>
      <c r="E56" s="249">
        <v>-9435</v>
      </c>
      <c r="F56" s="250">
        <v>-14.927144145426931</v>
      </c>
      <c r="G56" s="249">
        <v>470383</v>
      </c>
      <c r="H56" s="249">
        <v>-126825</v>
      </c>
      <c r="I56" s="250">
        <v>-21.236319674217359</v>
      </c>
      <c r="J56" s="249">
        <v>-39139</v>
      </c>
      <c r="K56" s="250">
        <v>-7.6815132614489663</v>
      </c>
    </row>
    <row r="57" spans="1:11" ht="12" customHeight="1">
      <c r="A57" s="261">
        <v>41244</v>
      </c>
      <c r="B57" s="249">
        <v>49786</v>
      </c>
      <c r="C57" s="249">
        <v>-3986</v>
      </c>
      <c r="D57" s="250">
        <v>-7.4127798854422373</v>
      </c>
      <c r="E57" s="249">
        <v>-7585</v>
      </c>
      <c r="F57" s="250">
        <v>-13.220965296055498</v>
      </c>
      <c r="G57" s="249">
        <v>442862</v>
      </c>
      <c r="H57" s="249">
        <v>-27521</v>
      </c>
      <c r="I57" s="250">
        <v>-5.8507641645212516</v>
      </c>
      <c r="J57" s="249">
        <v>-53007</v>
      </c>
      <c r="K57" s="250">
        <v>-10.68971845386584</v>
      </c>
    </row>
    <row r="58" spans="1:11" ht="12" customHeight="1">
      <c r="A58" s="261">
        <v>41275</v>
      </c>
      <c r="B58" s="249">
        <v>48897</v>
      </c>
      <c r="C58" s="249">
        <v>-889</v>
      </c>
      <c r="D58" s="250">
        <v>-1.7856425501144899</v>
      </c>
      <c r="E58" s="249">
        <v>-206</v>
      </c>
      <c r="F58" s="250">
        <v>-0.41952630185528378</v>
      </c>
      <c r="G58" s="249">
        <v>453375</v>
      </c>
      <c r="H58" s="249">
        <v>10513</v>
      </c>
      <c r="I58" s="250">
        <v>2.3738771897340483</v>
      </c>
      <c r="J58" s="249">
        <v>18025</v>
      </c>
      <c r="K58" s="250">
        <v>4.1403468473641896</v>
      </c>
    </row>
    <row r="59" spans="1:11" ht="12" customHeight="1">
      <c r="A59" s="261">
        <v>41306</v>
      </c>
      <c r="B59" s="249">
        <v>45237</v>
      </c>
      <c r="C59" s="249">
        <v>-3660</v>
      </c>
      <c r="D59" s="250">
        <v>-7.4851217866126758</v>
      </c>
      <c r="E59" s="249">
        <v>-2732</v>
      </c>
      <c r="F59" s="250">
        <v>-5.6953449102545397</v>
      </c>
      <c r="G59" s="249">
        <v>382279</v>
      </c>
      <c r="H59" s="249">
        <v>-71096</v>
      </c>
      <c r="I59" s="250">
        <v>-15.681499862145023</v>
      </c>
      <c r="J59" s="249">
        <v>-22631</v>
      </c>
      <c r="K59" s="250">
        <v>-5.5891432664048804</v>
      </c>
    </row>
    <row r="60" spans="1:11" ht="12" customHeight="1">
      <c r="A60" s="261">
        <v>41334</v>
      </c>
      <c r="B60" s="249">
        <v>44142</v>
      </c>
      <c r="C60" s="249">
        <v>-1095</v>
      </c>
      <c r="D60" s="250">
        <v>-2.4205849194243649</v>
      </c>
      <c r="E60" s="249">
        <v>-4763</v>
      </c>
      <c r="F60" s="250">
        <v>-9.7392904610980473</v>
      </c>
      <c r="G60" s="249">
        <v>395750</v>
      </c>
      <c r="H60" s="249">
        <v>13471</v>
      </c>
      <c r="I60" s="250">
        <v>3.5238660768705579</v>
      </c>
      <c r="J60" s="249">
        <v>-34078</v>
      </c>
      <c r="K60" s="250">
        <v>-7.9282875941074105</v>
      </c>
    </row>
    <row r="61" spans="1:11" ht="12" customHeight="1">
      <c r="A61" s="261">
        <v>41365</v>
      </c>
      <c r="B61" s="249">
        <v>51761</v>
      </c>
      <c r="C61" s="249">
        <v>7619</v>
      </c>
      <c r="D61" s="250">
        <v>17.260205699787051</v>
      </c>
      <c r="E61" s="249">
        <v>3614</v>
      </c>
      <c r="F61" s="250">
        <v>7.5061789934990761</v>
      </c>
      <c r="G61" s="249">
        <v>462347</v>
      </c>
      <c r="H61" s="249">
        <v>66597</v>
      </c>
      <c r="I61" s="250">
        <v>16.828048010107391</v>
      </c>
      <c r="J61" s="249">
        <v>33513</v>
      </c>
      <c r="K61" s="250">
        <v>7.8149120638755321</v>
      </c>
    </row>
    <row r="62" spans="1:11" ht="12" customHeight="1">
      <c r="A62" s="261">
        <v>41395</v>
      </c>
      <c r="B62" s="249">
        <v>53363</v>
      </c>
      <c r="C62" s="249">
        <v>1602</v>
      </c>
      <c r="D62" s="250">
        <v>3.0949943007283478</v>
      </c>
      <c r="E62" s="249">
        <v>-258</v>
      </c>
      <c r="F62" s="250">
        <v>-0.48115477145148355</v>
      </c>
      <c r="G62" s="249">
        <v>518950</v>
      </c>
      <c r="H62" s="249">
        <v>56603</v>
      </c>
      <c r="I62" s="250">
        <v>12.242536449895857</v>
      </c>
      <c r="J62" s="249">
        <v>14770</v>
      </c>
      <c r="K62" s="250">
        <v>2.9295093022333294</v>
      </c>
    </row>
    <row r="63" spans="1:11" ht="12" customHeight="1">
      <c r="A63" s="261">
        <v>41426</v>
      </c>
      <c r="B63" s="249">
        <v>57905</v>
      </c>
      <c r="C63" s="249">
        <v>4542</v>
      </c>
      <c r="D63" s="250">
        <v>8.511515469520079</v>
      </c>
      <c r="E63" s="249">
        <v>-1499</v>
      </c>
      <c r="F63" s="250">
        <v>-2.5233990977038583</v>
      </c>
      <c r="G63" s="249">
        <v>527557</v>
      </c>
      <c r="H63" s="249">
        <v>8607</v>
      </c>
      <c r="I63" s="250">
        <v>1.6585412852876</v>
      </c>
      <c r="J63" s="249">
        <v>-36631</v>
      </c>
      <c r="K63" s="250">
        <v>-6.492693924720129</v>
      </c>
    </row>
    <row r="64" spans="1:11" ht="12" customHeight="1">
      <c r="A64" s="261">
        <v>41456</v>
      </c>
      <c r="B64" s="249">
        <v>68317</v>
      </c>
      <c r="C64" s="249">
        <v>10412</v>
      </c>
      <c r="D64" s="250">
        <v>17.981176064243158</v>
      </c>
      <c r="E64" s="249">
        <v>3005</v>
      </c>
      <c r="F64" s="250">
        <v>4.6009921607055366</v>
      </c>
      <c r="G64" s="249">
        <v>638620</v>
      </c>
      <c r="H64" s="249">
        <v>111063</v>
      </c>
      <c r="I64" s="250">
        <v>21.052322308300337</v>
      </c>
      <c r="J64" s="249">
        <v>18809</v>
      </c>
      <c r="K64" s="250">
        <v>3.034634751561363</v>
      </c>
    </row>
    <row r="65" spans="1:11" ht="12" customHeight="1">
      <c r="A65" s="261">
        <v>41487</v>
      </c>
      <c r="B65" s="249">
        <v>39857</v>
      </c>
      <c r="C65" s="249">
        <v>-28460</v>
      </c>
      <c r="D65" s="250">
        <v>-41.658737942239853</v>
      </c>
      <c r="E65" s="249">
        <v>-66</v>
      </c>
      <c r="F65" s="250">
        <v>-0.16531823760739423</v>
      </c>
      <c r="G65" s="249">
        <v>429150</v>
      </c>
      <c r="H65" s="249">
        <v>-209470</v>
      </c>
      <c r="I65" s="250">
        <v>-32.800413391375152</v>
      </c>
      <c r="J65" s="249">
        <v>-4952</v>
      </c>
      <c r="K65" s="250">
        <v>-1.1407457233553404</v>
      </c>
    </row>
    <row r="66" spans="1:11" ht="12" customHeight="1">
      <c r="A66" s="261">
        <v>41518</v>
      </c>
      <c r="B66" s="249">
        <v>65969</v>
      </c>
      <c r="C66" s="249">
        <v>26112</v>
      </c>
      <c r="D66" s="250">
        <v>65.514213312592517</v>
      </c>
      <c r="E66" s="249">
        <v>6968</v>
      </c>
      <c r="F66" s="250">
        <v>11.809969322553854</v>
      </c>
      <c r="G66" s="249">
        <v>574138</v>
      </c>
      <c r="H66" s="249">
        <v>144988</v>
      </c>
      <c r="I66" s="250">
        <v>33.784923686356748</v>
      </c>
      <c r="J66" s="249">
        <v>43629</v>
      </c>
      <c r="K66" s="250">
        <v>8.2239886599473344</v>
      </c>
    </row>
    <row r="67" spans="1:11" ht="12" customHeight="1">
      <c r="A67" s="261">
        <v>41548</v>
      </c>
      <c r="B67" s="249">
        <v>74999</v>
      </c>
      <c r="C67" s="249">
        <v>9030</v>
      </c>
      <c r="D67" s="250">
        <v>13.688247510194183</v>
      </c>
      <c r="E67" s="249">
        <v>5185</v>
      </c>
      <c r="F67" s="250">
        <v>7.426877130661472</v>
      </c>
      <c r="G67" s="249">
        <v>644997</v>
      </c>
      <c r="H67" s="249">
        <v>70859</v>
      </c>
      <c r="I67" s="250">
        <v>12.34180632530855</v>
      </c>
      <c r="J67" s="249">
        <v>47789</v>
      </c>
      <c r="K67" s="250">
        <v>8.0020696306814383</v>
      </c>
    </row>
    <row r="68" spans="1:11" ht="12" customHeight="1">
      <c r="A68" s="261">
        <v>41579</v>
      </c>
      <c r="B68" s="249">
        <v>59278</v>
      </c>
      <c r="C68" s="249">
        <v>-15721</v>
      </c>
      <c r="D68" s="250">
        <v>-20.961612821504286</v>
      </c>
      <c r="E68" s="249">
        <v>5506</v>
      </c>
      <c r="F68" s="250">
        <v>10.239529866845198</v>
      </c>
      <c r="G68" s="249">
        <v>493951</v>
      </c>
      <c r="H68" s="249">
        <v>-151046</v>
      </c>
      <c r="I68" s="250">
        <v>-23.418093417488762</v>
      </c>
      <c r="J68" s="249">
        <v>23568</v>
      </c>
      <c r="K68" s="250">
        <v>5.0103851542253866</v>
      </c>
    </row>
    <row r="69" spans="1:11" ht="12" customHeight="1">
      <c r="A69" s="261">
        <v>41609</v>
      </c>
      <c r="B69" s="249">
        <v>57502</v>
      </c>
      <c r="C69" s="249">
        <v>-1776</v>
      </c>
      <c r="D69" s="250">
        <v>-2.9960524983973817</v>
      </c>
      <c r="E69" s="249">
        <v>7716</v>
      </c>
      <c r="F69" s="250">
        <v>15.498332864660748</v>
      </c>
      <c r="G69" s="249">
        <v>509713</v>
      </c>
      <c r="H69" s="249">
        <v>15762</v>
      </c>
      <c r="I69" s="250">
        <v>3.1910047757773543</v>
      </c>
      <c r="J69" s="249">
        <v>66851</v>
      </c>
      <c r="K69" s="250">
        <v>15.095221536279924</v>
      </c>
    </row>
    <row r="70" spans="1:11" ht="12" customHeight="1">
      <c r="A70" s="261">
        <v>41640</v>
      </c>
      <c r="B70" s="249">
        <v>54249</v>
      </c>
      <c r="C70" s="249">
        <v>-3253</v>
      </c>
      <c r="D70" s="250">
        <v>-5.657194532364092</v>
      </c>
      <c r="E70" s="249">
        <v>5352</v>
      </c>
      <c r="F70" s="250">
        <v>10.945456776489355</v>
      </c>
      <c r="G70" s="249">
        <v>495805</v>
      </c>
      <c r="H70" s="249">
        <v>-13908</v>
      </c>
      <c r="I70" s="250">
        <v>-2.7285943266112498</v>
      </c>
      <c r="J70" s="249">
        <v>42430</v>
      </c>
      <c r="K70" s="250">
        <v>9.3586986490212301</v>
      </c>
    </row>
    <row r="71" spans="1:11" ht="12" customHeight="1">
      <c r="A71" s="261">
        <v>41671</v>
      </c>
      <c r="B71" s="249">
        <v>49506</v>
      </c>
      <c r="C71" s="249">
        <v>-4743</v>
      </c>
      <c r="D71" s="250">
        <v>-8.7430183044848757</v>
      </c>
      <c r="E71" s="249">
        <v>4269</v>
      </c>
      <c r="F71" s="250">
        <v>9.4369653160023876</v>
      </c>
      <c r="G71" s="249">
        <v>422930</v>
      </c>
      <c r="H71" s="249">
        <v>-72875</v>
      </c>
      <c r="I71" s="250">
        <v>-14.698318895533527</v>
      </c>
      <c r="J71" s="249">
        <v>40651</v>
      </c>
      <c r="K71" s="250">
        <v>10.633856424234656</v>
      </c>
    </row>
    <row r="72" spans="1:11" ht="12" customHeight="1">
      <c r="A72" s="261">
        <v>41699</v>
      </c>
      <c r="B72" s="249">
        <v>53401</v>
      </c>
      <c r="C72" s="249">
        <v>3895</v>
      </c>
      <c r="D72" s="250">
        <v>7.8677332040560737</v>
      </c>
      <c r="E72" s="249">
        <v>9259</v>
      </c>
      <c r="F72" s="250">
        <v>20.975488197181821</v>
      </c>
      <c r="G72" s="249">
        <v>468646</v>
      </c>
      <c r="H72" s="249">
        <v>45716</v>
      </c>
      <c r="I72" s="250">
        <v>10.809353793772019</v>
      </c>
      <c r="J72" s="249">
        <v>72896</v>
      </c>
      <c r="K72" s="250">
        <v>18.419709412507896</v>
      </c>
    </row>
    <row r="73" spans="1:11" ht="12" customHeight="1">
      <c r="A73" s="261">
        <v>41730</v>
      </c>
      <c r="B73" s="249">
        <v>55148</v>
      </c>
      <c r="C73" s="249">
        <v>1747</v>
      </c>
      <c r="D73" s="250">
        <v>3.2714743169603566</v>
      </c>
      <c r="E73" s="249">
        <v>3387</v>
      </c>
      <c r="F73" s="250">
        <v>6.5435366395548771</v>
      </c>
      <c r="G73" s="249">
        <v>515554</v>
      </c>
      <c r="H73" s="249">
        <v>46908</v>
      </c>
      <c r="I73" s="250">
        <v>10.009260721312035</v>
      </c>
      <c r="J73" s="249">
        <v>53207</v>
      </c>
      <c r="K73" s="250">
        <v>11.508023194700085</v>
      </c>
    </row>
    <row r="74" spans="1:11" ht="12" customHeight="1">
      <c r="A74" s="261">
        <v>41760</v>
      </c>
      <c r="B74" s="249">
        <v>60119</v>
      </c>
      <c r="C74" s="249">
        <v>4971</v>
      </c>
      <c r="D74" s="250">
        <v>9.013926162326829</v>
      </c>
      <c r="E74" s="249">
        <v>6756</v>
      </c>
      <c r="F74" s="250">
        <v>12.660457620448625</v>
      </c>
      <c r="G74" s="249">
        <v>572941</v>
      </c>
      <c r="H74" s="249">
        <v>57387</v>
      </c>
      <c r="I74" s="250">
        <v>11.131132723245285</v>
      </c>
      <c r="J74" s="249">
        <v>53991</v>
      </c>
      <c r="K74" s="250">
        <v>10.403892475190288</v>
      </c>
    </row>
    <row r="75" spans="1:11" ht="12" customHeight="1">
      <c r="A75" s="261">
        <v>41791</v>
      </c>
      <c r="B75" s="249">
        <v>68143</v>
      </c>
      <c r="C75" s="249">
        <v>8024</v>
      </c>
      <c r="D75" s="250">
        <v>13.346862056920441</v>
      </c>
      <c r="E75" s="249">
        <v>10238</v>
      </c>
      <c r="F75" s="250">
        <v>17.680683878766946</v>
      </c>
      <c r="G75" s="249">
        <v>617841</v>
      </c>
      <c r="H75" s="249">
        <v>44900</v>
      </c>
      <c r="I75" s="250">
        <v>7.8367580606030991</v>
      </c>
      <c r="J75" s="249">
        <v>90284</v>
      </c>
      <c r="K75" s="250">
        <v>17.113600994774025</v>
      </c>
    </row>
    <row r="76" spans="1:11" ht="12" customHeight="1">
      <c r="A76" s="261">
        <v>41821</v>
      </c>
      <c r="B76" s="249">
        <v>75049</v>
      </c>
      <c r="C76" s="249">
        <v>6906</v>
      </c>
      <c r="D76" s="250">
        <v>10.134569948490673</v>
      </c>
      <c r="E76" s="249">
        <v>6732</v>
      </c>
      <c r="F76" s="250">
        <v>9.8540626783962999</v>
      </c>
      <c r="G76" s="249">
        <v>685117</v>
      </c>
      <c r="H76" s="249">
        <v>67276</v>
      </c>
      <c r="I76" s="250">
        <v>10.888885651810094</v>
      </c>
      <c r="J76" s="249">
        <v>46497</v>
      </c>
      <c r="K76" s="250">
        <v>7.280855594876452</v>
      </c>
    </row>
    <row r="77" spans="1:11" ht="12" customHeight="1">
      <c r="A77" s="261">
        <v>41852</v>
      </c>
      <c r="B77" s="249">
        <v>43914</v>
      </c>
      <c r="C77" s="249">
        <v>-31135</v>
      </c>
      <c r="D77" s="250">
        <v>-41.486228997055257</v>
      </c>
      <c r="E77" s="249">
        <v>4057</v>
      </c>
      <c r="F77" s="250">
        <v>10.17888953007</v>
      </c>
      <c r="G77" s="249">
        <v>456195</v>
      </c>
      <c r="H77" s="249">
        <v>-228922</v>
      </c>
      <c r="I77" s="250">
        <v>-33.413562938884894</v>
      </c>
      <c r="J77" s="249">
        <v>27045</v>
      </c>
      <c r="K77" s="250">
        <v>6.3019923103809861</v>
      </c>
    </row>
    <row r="78" spans="1:11" ht="12" customHeight="1">
      <c r="A78" s="261">
        <v>41883</v>
      </c>
      <c r="B78" s="249">
        <v>76592</v>
      </c>
      <c r="C78" s="249">
        <v>32678</v>
      </c>
      <c r="D78" s="250">
        <v>74.413626633875296</v>
      </c>
      <c r="E78" s="249">
        <v>10623</v>
      </c>
      <c r="F78" s="250">
        <v>16.103018084251694</v>
      </c>
      <c r="G78" s="249">
        <v>653817</v>
      </c>
      <c r="H78" s="249">
        <v>197622</v>
      </c>
      <c r="I78" s="250">
        <v>43.319633051655543</v>
      </c>
      <c r="J78" s="249">
        <v>79679</v>
      </c>
      <c r="K78" s="250">
        <v>13.878022356994311</v>
      </c>
    </row>
    <row r="79" spans="1:11" ht="12" customHeight="1">
      <c r="A79" s="261">
        <v>41913</v>
      </c>
      <c r="B79" s="249">
        <v>80124</v>
      </c>
      <c r="C79" s="249">
        <v>3532</v>
      </c>
      <c r="D79" s="250">
        <v>4.6114476707750161</v>
      </c>
      <c r="E79" s="249">
        <v>5125</v>
      </c>
      <c r="F79" s="250">
        <v>6.8334244456592756</v>
      </c>
      <c r="G79" s="249">
        <v>682178</v>
      </c>
      <c r="H79" s="249">
        <v>28361</v>
      </c>
      <c r="I79" s="250">
        <v>4.3377581188620056</v>
      </c>
      <c r="J79" s="249">
        <v>37181</v>
      </c>
      <c r="K79" s="250">
        <v>5.7645229357655925</v>
      </c>
    </row>
    <row r="80" spans="1:11" ht="12" customHeight="1">
      <c r="A80" s="261">
        <v>41944</v>
      </c>
      <c r="B80" s="249">
        <v>63509</v>
      </c>
      <c r="C80" s="249">
        <v>-16615</v>
      </c>
      <c r="D80" s="250">
        <v>-20.736608257201336</v>
      </c>
      <c r="E80" s="249">
        <v>4231</v>
      </c>
      <c r="F80" s="250">
        <v>7.137555248152772</v>
      </c>
      <c r="G80" s="249">
        <v>541325</v>
      </c>
      <c r="H80" s="249">
        <v>-140853</v>
      </c>
      <c r="I80" s="250">
        <v>-20.647543602989249</v>
      </c>
      <c r="J80" s="249">
        <v>47374</v>
      </c>
      <c r="K80" s="250">
        <v>9.5908298596419481</v>
      </c>
    </row>
    <row r="81" spans="1:11" ht="12" customHeight="1">
      <c r="A81" s="261">
        <v>41974</v>
      </c>
      <c r="B81" s="249">
        <v>66651</v>
      </c>
      <c r="C81" s="249">
        <v>3142</v>
      </c>
      <c r="D81" s="250">
        <v>4.9473302996425703</v>
      </c>
      <c r="E81" s="249">
        <v>9149</v>
      </c>
      <c r="F81" s="250">
        <v>15.91075093040242</v>
      </c>
      <c r="G81" s="249">
        <v>548912</v>
      </c>
      <c r="H81" s="249">
        <v>7587</v>
      </c>
      <c r="I81" s="250">
        <v>1.4015609846210686</v>
      </c>
      <c r="J81" s="249">
        <v>39199</v>
      </c>
      <c r="K81" s="250">
        <v>7.6904061697465043</v>
      </c>
    </row>
    <row r="82" spans="1:11" ht="12" customHeight="1">
      <c r="A82" s="261">
        <v>42005</v>
      </c>
      <c r="B82" s="249">
        <v>59434</v>
      </c>
      <c r="C82" s="249">
        <v>-7217</v>
      </c>
      <c r="D82" s="250">
        <v>-10.828044590478763</v>
      </c>
      <c r="E82" s="249">
        <v>5185</v>
      </c>
      <c r="F82" s="250">
        <v>9.5577798669099892</v>
      </c>
      <c r="G82" s="249">
        <v>530924</v>
      </c>
      <c r="H82" s="249">
        <v>-17988</v>
      </c>
      <c r="I82" s="250">
        <v>-3.2770280117760224</v>
      </c>
      <c r="J82" s="249">
        <v>35119</v>
      </c>
      <c r="K82" s="250">
        <v>7.0832282853137825</v>
      </c>
    </row>
    <row r="83" spans="1:11" ht="12" customHeight="1">
      <c r="A83" s="261">
        <v>42036</v>
      </c>
      <c r="B83" s="249">
        <v>56722</v>
      </c>
      <c r="C83" s="249">
        <v>-2712</v>
      </c>
      <c r="D83" s="250">
        <v>-4.5630447218763672</v>
      </c>
      <c r="E83" s="249">
        <v>7216</v>
      </c>
      <c r="F83" s="250">
        <v>14.576010988567042</v>
      </c>
      <c r="G83" s="249">
        <v>471601</v>
      </c>
      <c r="H83" s="249">
        <v>-59323</v>
      </c>
      <c r="I83" s="250">
        <v>-11.173538962262018</v>
      </c>
      <c r="J83" s="249">
        <v>48671</v>
      </c>
      <c r="K83" s="250">
        <v>11.508050977703165</v>
      </c>
    </row>
    <row r="84" spans="1:11" ht="12" customHeight="1">
      <c r="A84" s="261">
        <v>42064</v>
      </c>
      <c r="B84" s="249">
        <v>64142</v>
      </c>
      <c r="C84" s="249">
        <v>7420</v>
      </c>
      <c r="D84" s="250">
        <v>13.081344099291281</v>
      </c>
      <c r="E84" s="249">
        <v>10741</v>
      </c>
      <c r="F84" s="250">
        <v>20.113855545776296</v>
      </c>
      <c r="G84" s="249">
        <v>562913</v>
      </c>
      <c r="H84" s="249">
        <v>91312</v>
      </c>
      <c r="I84" s="250">
        <v>19.362130275381094</v>
      </c>
      <c r="J84" s="249">
        <v>94267</v>
      </c>
      <c r="K84" s="250">
        <v>20.114756127226094</v>
      </c>
    </row>
    <row r="85" spans="1:11" ht="12" customHeight="1">
      <c r="A85" s="261">
        <v>42095</v>
      </c>
      <c r="B85" s="249">
        <v>61450</v>
      </c>
      <c r="C85" s="249">
        <v>-2692</v>
      </c>
      <c r="D85" s="250">
        <v>-4.1969380437155062</v>
      </c>
      <c r="E85" s="249">
        <v>6302</v>
      </c>
      <c r="F85" s="250">
        <v>11.427431638500035</v>
      </c>
      <c r="G85" s="249">
        <v>566094</v>
      </c>
      <c r="H85" s="249">
        <v>3181</v>
      </c>
      <c r="I85" s="250">
        <v>0.56509620491976553</v>
      </c>
      <c r="J85" s="249">
        <v>50540</v>
      </c>
      <c r="K85" s="250">
        <v>9.8030468195378173</v>
      </c>
    </row>
    <row r="86" spans="1:11" ht="12" customHeight="1">
      <c r="A86" s="261">
        <v>42125</v>
      </c>
      <c r="B86" s="249">
        <v>68661</v>
      </c>
      <c r="C86" s="249">
        <v>7211</v>
      </c>
      <c r="D86" s="250">
        <v>11.734743694060212</v>
      </c>
      <c r="E86" s="249">
        <v>8542</v>
      </c>
      <c r="F86" s="250">
        <v>14.208486501771487</v>
      </c>
      <c r="G86" s="249">
        <v>621943</v>
      </c>
      <c r="H86" s="249">
        <v>55849</v>
      </c>
      <c r="I86" s="250">
        <v>9.8656760184704311</v>
      </c>
      <c r="J86" s="249">
        <v>49002</v>
      </c>
      <c r="K86" s="250">
        <v>8.5527131065851449</v>
      </c>
    </row>
    <row r="87" spans="1:11" ht="12" customHeight="1">
      <c r="A87" s="261">
        <v>42156</v>
      </c>
      <c r="B87" s="249">
        <v>79041</v>
      </c>
      <c r="C87" s="249">
        <v>10380</v>
      </c>
      <c r="D87" s="250">
        <v>15.117752435880631</v>
      </c>
      <c r="E87" s="249">
        <v>10898</v>
      </c>
      <c r="F87" s="250">
        <v>15.99283858943692</v>
      </c>
      <c r="G87" s="249">
        <v>700953</v>
      </c>
      <c r="H87" s="249">
        <v>79010</v>
      </c>
      <c r="I87" s="250">
        <v>12.703736516047291</v>
      </c>
      <c r="J87" s="249">
        <v>83112</v>
      </c>
      <c r="K87" s="250">
        <v>13.452004641970992</v>
      </c>
    </row>
    <row r="88" spans="1:11" ht="12" customHeight="1">
      <c r="A88" s="261">
        <v>42186</v>
      </c>
      <c r="B88" s="249">
        <v>81384</v>
      </c>
      <c r="C88" s="249">
        <v>2343</v>
      </c>
      <c r="D88" s="250">
        <v>2.9642843587505219</v>
      </c>
      <c r="E88" s="249">
        <v>6335</v>
      </c>
      <c r="F88" s="250">
        <v>8.4411517808365204</v>
      </c>
      <c r="G88" s="249">
        <v>743517</v>
      </c>
      <c r="H88" s="249">
        <v>42564</v>
      </c>
      <c r="I88" s="250">
        <v>6.0723044198398464</v>
      </c>
      <c r="J88" s="249">
        <v>58400</v>
      </c>
      <c r="K88" s="250">
        <v>8.5240915055384701</v>
      </c>
    </row>
    <row r="89" spans="1:11" ht="12" customHeight="1">
      <c r="A89" s="261">
        <v>42217</v>
      </c>
      <c r="B89" s="249">
        <v>49021</v>
      </c>
      <c r="C89" s="249">
        <v>-32363</v>
      </c>
      <c r="D89" s="250">
        <v>-39.765801631770373</v>
      </c>
      <c r="E89" s="249">
        <v>5107</v>
      </c>
      <c r="F89" s="250">
        <v>11.629548663296443</v>
      </c>
      <c r="G89" s="249">
        <v>498444</v>
      </c>
      <c r="H89" s="249">
        <v>-245073</v>
      </c>
      <c r="I89" s="250">
        <v>-32.961317629590177</v>
      </c>
      <c r="J89" s="249">
        <v>42249</v>
      </c>
      <c r="K89" s="250">
        <v>9.2611712096800716</v>
      </c>
    </row>
    <row r="90" spans="1:11" ht="12" customHeight="1">
      <c r="A90" s="261">
        <v>42248</v>
      </c>
      <c r="B90" s="249">
        <v>87312</v>
      </c>
      <c r="C90" s="249">
        <v>38291</v>
      </c>
      <c r="D90" s="250">
        <v>78.111421635625547</v>
      </c>
      <c r="E90" s="249">
        <v>10720</v>
      </c>
      <c r="F90" s="250">
        <v>13.99623981616879</v>
      </c>
      <c r="G90" s="249">
        <v>714919</v>
      </c>
      <c r="H90" s="249">
        <v>216475</v>
      </c>
      <c r="I90" s="250">
        <v>43.430154641243547</v>
      </c>
      <c r="J90" s="249">
        <v>61102</v>
      </c>
      <c r="K90" s="250">
        <v>9.3454284608690195</v>
      </c>
    </row>
    <row r="91" spans="1:11" ht="12" customHeight="1">
      <c r="A91" s="261">
        <v>42278</v>
      </c>
      <c r="B91" s="249">
        <v>87935</v>
      </c>
      <c r="C91" s="249">
        <v>623</v>
      </c>
      <c r="D91" s="250">
        <v>0.71353307678211475</v>
      </c>
      <c r="E91" s="249">
        <v>7811</v>
      </c>
      <c r="F91" s="250">
        <v>9.7486396086066591</v>
      </c>
      <c r="G91" s="249">
        <v>713289</v>
      </c>
      <c r="H91" s="249">
        <v>-1630</v>
      </c>
      <c r="I91" s="250">
        <v>-0.22799785709989523</v>
      </c>
      <c r="J91" s="249">
        <v>31111</v>
      </c>
      <c r="K91" s="250">
        <v>4.5605399177340811</v>
      </c>
    </row>
    <row r="92" spans="1:11" ht="12" customHeight="1">
      <c r="A92" s="261">
        <v>42309</v>
      </c>
      <c r="B92" s="262">
        <v>76469</v>
      </c>
      <c r="C92" s="262">
        <v>-11466</v>
      </c>
      <c r="D92" s="250">
        <v>-13.039176664581793</v>
      </c>
      <c r="E92" s="249">
        <v>12960</v>
      </c>
      <c r="F92" s="263">
        <v>20.406556551040008</v>
      </c>
      <c r="G92" s="249">
        <v>621377</v>
      </c>
      <c r="H92" s="262">
        <v>-91912</v>
      </c>
      <c r="I92" s="250">
        <v>-12.885660650872227</v>
      </c>
      <c r="J92" s="249">
        <v>80052</v>
      </c>
      <c r="K92" s="250">
        <v>14.788158684708817</v>
      </c>
    </row>
    <row r="93" spans="1:11" ht="12" customHeight="1">
      <c r="A93" s="261">
        <v>42339</v>
      </c>
      <c r="B93" s="249">
        <v>76563</v>
      </c>
      <c r="C93" s="249">
        <v>94</v>
      </c>
      <c r="D93" s="250">
        <v>0.12292562999385372</v>
      </c>
      <c r="E93" s="249">
        <v>9912</v>
      </c>
      <c r="F93" s="250">
        <v>14.871494801278301</v>
      </c>
      <c r="G93" s="249">
        <v>640679</v>
      </c>
      <c r="H93" s="249">
        <v>19302</v>
      </c>
      <c r="I93" s="250">
        <v>3.1063267549329954</v>
      </c>
      <c r="J93" s="249">
        <v>91767</v>
      </c>
      <c r="K93" s="250">
        <v>16.717980295566502</v>
      </c>
    </row>
    <row r="94" spans="1:11" ht="12" customHeight="1">
      <c r="A94" s="261">
        <v>42370</v>
      </c>
      <c r="B94" s="262">
        <v>61720</v>
      </c>
      <c r="C94" s="262">
        <v>-14843</v>
      </c>
      <c r="D94" s="250">
        <v>-19.386648903517365</v>
      </c>
      <c r="E94" s="249">
        <v>2286</v>
      </c>
      <c r="F94" s="263">
        <v>3.8462832722010969</v>
      </c>
      <c r="G94" s="249">
        <v>542981</v>
      </c>
      <c r="H94" s="262">
        <v>-97698</v>
      </c>
      <c r="I94" s="250">
        <v>-15.249134121767687</v>
      </c>
      <c r="J94" s="249">
        <v>12057</v>
      </c>
      <c r="K94" s="250">
        <v>2.270946500817443</v>
      </c>
    </row>
    <row r="95" spans="1:11" ht="12" customHeight="1">
      <c r="A95" s="261">
        <v>42401</v>
      </c>
      <c r="B95" s="249">
        <v>65935</v>
      </c>
      <c r="C95" s="249">
        <v>4215</v>
      </c>
      <c r="D95" s="250">
        <v>6.8292287751134158</v>
      </c>
      <c r="E95" s="249">
        <v>9213</v>
      </c>
      <c r="F95" s="250">
        <v>16.242375092556681</v>
      </c>
      <c r="G95" s="249">
        <v>534254</v>
      </c>
      <c r="H95" s="249">
        <v>-8727</v>
      </c>
      <c r="I95" s="250">
        <v>-1.6072385589919354</v>
      </c>
      <c r="J95" s="249">
        <v>62653</v>
      </c>
      <c r="K95" s="250">
        <v>13.285171151036575</v>
      </c>
    </row>
    <row r="96" spans="1:11" s="26" customFormat="1" ht="12" customHeight="1">
      <c r="A96" s="261">
        <v>42430</v>
      </c>
      <c r="B96" s="262">
        <v>69671</v>
      </c>
      <c r="C96" s="262">
        <v>3736</v>
      </c>
      <c r="D96" s="250">
        <v>5.6661863956927281</v>
      </c>
      <c r="E96" s="262">
        <v>5529</v>
      </c>
      <c r="F96" s="263">
        <v>8.6199370147485261</v>
      </c>
      <c r="G96" s="249">
        <v>597589</v>
      </c>
      <c r="H96" s="262">
        <v>63335</v>
      </c>
      <c r="I96" s="250">
        <v>11.854848068521715</v>
      </c>
      <c r="J96" s="249">
        <v>34676</v>
      </c>
      <c r="K96" s="250">
        <v>6.1600993403954076</v>
      </c>
    </row>
    <row r="97" spans="1:11" s="26" customFormat="1" ht="12" customHeight="1">
      <c r="A97" s="261">
        <v>42461</v>
      </c>
      <c r="B97" s="249">
        <v>70517</v>
      </c>
      <c r="C97" s="249">
        <v>846</v>
      </c>
      <c r="D97" s="250">
        <v>1.214278537698612</v>
      </c>
      <c r="E97" s="249">
        <v>9067</v>
      </c>
      <c r="F97" s="250">
        <v>14.755085435313262</v>
      </c>
      <c r="G97" s="249">
        <v>611103</v>
      </c>
      <c r="H97" s="249">
        <v>13514</v>
      </c>
      <c r="I97" s="250">
        <v>2.2614204746071298</v>
      </c>
      <c r="J97" s="249">
        <v>45009</v>
      </c>
      <c r="K97" s="250">
        <v>7.9507996905107632</v>
      </c>
    </row>
    <row r="98" spans="1:11" ht="12" customHeight="1">
      <c r="A98" s="261">
        <v>42491</v>
      </c>
      <c r="B98" s="262">
        <v>76818</v>
      </c>
      <c r="C98" s="262">
        <v>6301</v>
      </c>
      <c r="D98" s="250">
        <v>8.9354340088205682</v>
      </c>
      <c r="E98" s="262">
        <v>8157</v>
      </c>
      <c r="F98" s="263">
        <v>11.880106610739722</v>
      </c>
      <c r="G98" s="249">
        <v>697070</v>
      </c>
      <c r="H98" s="262">
        <v>85967</v>
      </c>
      <c r="I98" s="250">
        <v>14.067513987003828</v>
      </c>
      <c r="J98" s="249">
        <v>75127</v>
      </c>
      <c r="K98" s="250">
        <v>12.079402774852358</v>
      </c>
    </row>
    <row r="99" spans="1:11" ht="12" customHeight="1">
      <c r="A99" s="261">
        <v>42522</v>
      </c>
      <c r="B99" s="249">
        <v>88378</v>
      </c>
      <c r="C99" s="249">
        <v>11560</v>
      </c>
      <c r="D99" s="250">
        <v>15.048556327943972</v>
      </c>
      <c r="E99" s="249">
        <v>9337</v>
      </c>
      <c r="F99" s="250">
        <v>11.812856618716868</v>
      </c>
      <c r="G99" s="249">
        <v>777028</v>
      </c>
      <c r="H99" s="249">
        <v>79958</v>
      </c>
      <c r="I99" s="250">
        <v>11.470584015952486</v>
      </c>
      <c r="J99" s="249">
        <v>76075</v>
      </c>
      <c r="K99" s="250">
        <v>10.853081447686222</v>
      </c>
    </row>
    <row r="100" spans="1:11" ht="12" customHeight="1">
      <c r="A100" s="261">
        <v>42552</v>
      </c>
      <c r="B100" s="262">
        <v>81409</v>
      </c>
      <c r="C100" s="262">
        <v>-6969</v>
      </c>
      <c r="D100" s="250">
        <v>-7.8854466043585507</v>
      </c>
      <c r="E100" s="262">
        <v>25</v>
      </c>
      <c r="F100" s="263">
        <v>3.0718568760444313E-2</v>
      </c>
      <c r="G100" s="249">
        <v>752782</v>
      </c>
      <c r="H100" s="262">
        <v>-24246</v>
      </c>
      <c r="I100" s="250">
        <v>-3.1203508753867299</v>
      </c>
      <c r="J100" s="249">
        <v>9265</v>
      </c>
      <c r="K100" s="250">
        <v>1.2461046620319374</v>
      </c>
    </row>
    <row r="101" spans="1:11" ht="12" customHeight="1">
      <c r="A101" s="261">
        <v>42583</v>
      </c>
      <c r="B101" s="249">
        <v>57044</v>
      </c>
      <c r="C101" s="249">
        <v>-24365</v>
      </c>
      <c r="D101" s="250">
        <v>-29.929123315603928</v>
      </c>
      <c r="E101" s="249">
        <v>8023</v>
      </c>
      <c r="F101" s="250">
        <v>16.366455192672529</v>
      </c>
      <c r="G101" s="249">
        <v>576182</v>
      </c>
      <c r="H101" s="249">
        <v>-176600</v>
      </c>
      <c r="I101" s="250">
        <v>-23.459647016001977</v>
      </c>
      <c r="J101" s="249">
        <v>77738</v>
      </c>
      <c r="K101" s="250">
        <v>15.596135172657309</v>
      </c>
    </row>
    <row r="102" spans="1:11" ht="12" customHeight="1">
      <c r="A102" s="261">
        <v>42614</v>
      </c>
      <c r="B102" s="262">
        <v>93633</v>
      </c>
      <c r="C102" s="262">
        <v>36589</v>
      </c>
      <c r="D102" s="250">
        <v>64.141715167239326</v>
      </c>
      <c r="E102" s="262">
        <v>6321</v>
      </c>
      <c r="F102" s="263">
        <v>7.2395547003848266</v>
      </c>
      <c r="G102" s="249">
        <v>767262</v>
      </c>
      <c r="H102" s="262">
        <v>191080</v>
      </c>
      <c r="I102" s="250">
        <v>33.16313248244478</v>
      </c>
      <c r="J102" s="249">
        <v>52343</v>
      </c>
      <c r="K102" s="250">
        <v>7.3215287326256542</v>
      </c>
    </row>
    <row r="103" spans="1:11" ht="12" customHeight="1">
      <c r="A103" s="261">
        <v>42644</v>
      </c>
      <c r="B103" s="249">
        <v>90505</v>
      </c>
      <c r="C103" s="249">
        <v>-3128</v>
      </c>
      <c r="D103" s="250">
        <v>-3.3407025300908866</v>
      </c>
      <c r="E103" s="249">
        <v>2570</v>
      </c>
      <c r="F103" s="250">
        <v>2.9226132939102745</v>
      </c>
      <c r="G103" s="249">
        <v>751357</v>
      </c>
      <c r="H103" s="249">
        <v>-15905</v>
      </c>
      <c r="I103" s="250">
        <v>-2.0729555223639382</v>
      </c>
      <c r="J103" s="249">
        <v>38068</v>
      </c>
      <c r="K103" s="250">
        <v>5.3369672040365126</v>
      </c>
    </row>
    <row r="104" spans="1:11" ht="12" customHeight="1">
      <c r="A104" s="261">
        <v>42675</v>
      </c>
      <c r="B104" s="262">
        <v>85819</v>
      </c>
      <c r="C104" s="262">
        <v>-4686</v>
      </c>
      <c r="D104" s="250">
        <v>-5.1776144964366608</v>
      </c>
      <c r="E104" s="262">
        <v>9350</v>
      </c>
      <c r="F104" s="263">
        <v>12.227177025984385</v>
      </c>
      <c r="G104" s="249">
        <v>693903</v>
      </c>
      <c r="H104" s="262">
        <v>-57454</v>
      </c>
      <c r="I104" s="250">
        <v>-7.6466979079186057</v>
      </c>
      <c r="J104" s="249">
        <v>72526</v>
      </c>
      <c r="K104" s="250">
        <v>11.67181920154753</v>
      </c>
    </row>
    <row r="105" spans="1:11" ht="12" customHeight="1">
      <c r="A105" s="261">
        <v>42705</v>
      </c>
      <c r="B105" s="249">
        <v>80488</v>
      </c>
      <c r="C105" s="249">
        <v>-5331</v>
      </c>
      <c r="D105" s="250">
        <v>-6.2119111152541979</v>
      </c>
      <c r="E105" s="249">
        <v>3925</v>
      </c>
      <c r="F105" s="250">
        <v>5.1264971330799476</v>
      </c>
      <c r="G105" s="249">
        <v>669774</v>
      </c>
      <c r="H105" s="249">
        <v>-24129</v>
      </c>
      <c r="I105" s="250">
        <v>-3.4772871712616893</v>
      </c>
      <c r="J105" s="249">
        <v>29095</v>
      </c>
      <c r="K105" s="250">
        <v>4.5412757402693078</v>
      </c>
    </row>
    <row r="106" spans="1:11" ht="12" customHeight="1">
      <c r="A106" s="261">
        <v>42736</v>
      </c>
      <c r="B106" s="262">
        <v>73020</v>
      </c>
      <c r="C106" s="262">
        <v>-7468</v>
      </c>
      <c r="D106" s="250">
        <v>-9.2784017493290918</v>
      </c>
      <c r="E106" s="262">
        <v>11300</v>
      </c>
      <c r="F106" s="263">
        <v>18.308489954633831</v>
      </c>
      <c r="G106" s="249">
        <v>617327</v>
      </c>
      <c r="H106" s="262">
        <v>-52447</v>
      </c>
      <c r="I106" s="250">
        <v>-7.8305517980691999</v>
      </c>
      <c r="J106" s="249">
        <v>74346</v>
      </c>
      <c r="K106" s="250">
        <v>13.69219180781648</v>
      </c>
    </row>
    <row r="107" spans="1:11" ht="12" customHeight="1">
      <c r="A107" s="261">
        <v>42767</v>
      </c>
      <c r="B107" s="249">
        <v>66754</v>
      </c>
      <c r="C107" s="249">
        <v>-6266</v>
      </c>
      <c r="D107" s="250">
        <v>-8.5812106272254169</v>
      </c>
      <c r="E107" s="249">
        <v>819</v>
      </c>
      <c r="F107" s="250">
        <v>1.2421324031242891</v>
      </c>
      <c r="G107" s="249">
        <v>553056</v>
      </c>
      <c r="H107" s="249">
        <v>-64271</v>
      </c>
      <c r="I107" s="250">
        <v>-10.411175924591019</v>
      </c>
      <c r="J107" s="249">
        <v>18802</v>
      </c>
      <c r="K107" s="250">
        <v>3.5192998087052225</v>
      </c>
    </row>
    <row r="108" spans="1:11" ht="12" customHeight="1">
      <c r="A108" s="261">
        <v>42795</v>
      </c>
      <c r="B108" s="262">
        <v>78554</v>
      </c>
      <c r="C108" s="262">
        <v>11800</v>
      </c>
      <c r="D108" s="250">
        <v>17.676843335230849</v>
      </c>
      <c r="E108" s="262">
        <v>8883</v>
      </c>
      <c r="F108" s="263">
        <v>12.749924645835426</v>
      </c>
      <c r="G108" s="249">
        <v>671816</v>
      </c>
      <c r="H108" s="262">
        <v>118760</v>
      </c>
      <c r="I108" s="250">
        <v>21.473413180582074</v>
      </c>
      <c r="J108" s="249">
        <v>74227</v>
      </c>
      <c r="K108" s="250">
        <v>12.421078701247847</v>
      </c>
    </row>
    <row r="109" spans="1:11" ht="12" customHeight="1">
      <c r="A109" s="261">
        <v>42826</v>
      </c>
      <c r="B109" s="249">
        <v>71063</v>
      </c>
      <c r="C109" s="249">
        <v>-7491</v>
      </c>
      <c r="D109" s="250">
        <v>-9.5361152837538512</v>
      </c>
      <c r="E109" s="249">
        <v>546</v>
      </c>
      <c r="F109" s="250">
        <v>0.77428137895826543</v>
      </c>
      <c r="G109" s="249">
        <v>640048</v>
      </c>
      <c r="H109" s="249">
        <v>-31768</v>
      </c>
      <c r="I109" s="250">
        <v>-4.7286757088250351</v>
      </c>
      <c r="J109" s="249">
        <v>28945</v>
      </c>
      <c r="K109" s="250">
        <v>4.7365174119583768</v>
      </c>
    </row>
    <row r="110" spans="1:11" ht="12" customHeight="1">
      <c r="A110" s="261">
        <v>42856</v>
      </c>
      <c r="B110" s="262">
        <v>84420</v>
      </c>
      <c r="C110" s="262">
        <v>13357</v>
      </c>
      <c r="D110" s="250">
        <v>18.795997917340951</v>
      </c>
      <c r="E110" s="262">
        <v>7602</v>
      </c>
      <c r="F110" s="263">
        <v>9.8961180973209402</v>
      </c>
      <c r="G110" s="249">
        <v>804473</v>
      </c>
      <c r="H110" s="262">
        <v>164425</v>
      </c>
      <c r="I110" s="250">
        <v>25.689479539034572</v>
      </c>
      <c r="J110" s="249">
        <v>107403</v>
      </c>
      <c r="K110" s="250">
        <v>15.407778271909564</v>
      </c>
    </row>
    <row r="111" spans="1:11" ht="12" customHeight="1">
      <c r="A111" s="261">
        <v>42887</v>
      </c>
      <c r="B111" s="249">
        <v>97869</v>
      </c>
      <c r="C111" s="249">
        <v>13449</v>
      </c>
      <c r="D111" s="250">
        <v>15.931058990760484</v>
      </c>
      <c r="E111" s="249">
        <v>9491</v>
      </c>
      <c r="F111" s="250">
        <v>10.73909796555704</v>
      </c>
      <c r="G111" s="249">
        <v>848747</v>
      </c>
      <c r="H111" s="249">
        <v>44274</v>
      </c>
      <c r="I111" s="250">
        <v>5.5034786748591937</v>
      </c>
      <c r="J111" s="249">
        <v>71719</v>
      </c>
      <c r="K111" s="250">
        <v>9.229911920805943</v>
      </c>
    </row>
    <row r="112" spans="1:11" ht="12" customHeight="1">
      <c r="A112" s="261">
        <v>42917</v>
      </c>
      <c r="B112" s="262">
        <v>87309</v>
      </c>
      <c r="C112" s="262">
        <v>-10560</v>
      </c>
      <c r="D112" s="250">
        <v>-10.789933482512337</v>
      </c>
      <c r="E112" s="262">
        <v>5900</v>
      </c>
      <c r="F112" s="263">
        <v>7.2473559434460562</v>
      </c>
      <c r="G112" s="249">
        <v>793100</v>
      </c>
      <c r="H112" s="262">
        <v>-55647</v>
      </c>
      <c r="I112" s="250">
        <v>-6.5563707441675785</v>
      </c>
      <c r="J112" s="249">
        <v>40318</v>
      </c>
      <c r="K112" s="250">
        <v>5.3558666386815839</v>
      </c>
    </row>
    <row r="113" spans="1:11" ht="12" customHeight="1">
      <c r="A113" s="261">
        <v>42948</v>
      </c>
      <c r="B113" s="249">
        <v>61471</v>
      </c>
      <c r="C113" s="249">
        <v>-25838</v>
      </c>
      <c r="D113" s="250">
        <v>-29.593741767744447</v>
      </c>
      <c r="E113" s="249">
        <v>4427</v>
      </c>
      <c r="F113" s="250">
        <v>7.7606759694271092</v>
      </c>
      <c r="G113" s="249">
        <v>609829</v>
      </c>
      <c r="H113" s="249">
        <v>-183271</v>
      </c>
      <c r="I113" s="250">
        <v>-23.108183079056865</v>
      </c>
      <c r="J113" s="249">
        <v>33647</v>
      </c>
      <c r="K113" s="250">
        <v>5.8396478890350618</v>
      </c>
    </row>
    <row r="114" spans="1:11" ht="12" customHeight="1">
      <c r="A114" s="261">
        <v>42979</v>
      </c>
      <c r="B114" s="262">
        <v>98660</v>
      </c>
      <c r="C114" s="262">
        <v>37189</v>
      </c>
      <c r="D114" s="250">
        <v>60.498446421889994</v>
      </c>
      <c r="E114" s="262">
        <v>5027</v>
      </c>
      <c r="F114" s="263">
        <v>5.3688336377131991</v>
      </c>
      <c r="G114" s="249">
        <v>799921</v>
      </c>
      <c r="H114" s="262">
        <v>190092</v>
      </c>
      <c r="I114" s="250">
        <v>31.171361152060658</v>
      </c>
      <c r="J114" s="249">
        <v>32659</v>
      </c>
      <c r="K114" s="250">
        <v>4.2565642505428389</v>
      </c>
    </row>
    <row r="115" spans="1:11" ht="12" customHeight="1">
      <c r="A115" s="261">
        <v>43009</v>
      </c>
      <c r="B115" s="249">
        <v>103021</v>
      </c>
      <c r="C115" s="249">
        <v>4361</v>
      </c>
      <c r="D115" s="250">
        <v>4.4202310966957228</v>
      </c>
      <c r="E115" s="249">
        <v>12516</v>
      </c>
      <c r="F115" s="250">
        <v>13.829070217115076</v>
      </c>
      <c r="G115" s="249">
        <v>823219</v>
      </c>
      <c r="H115" s="249">
        <v>23298</v>
      </c>
      <c r="I115" s="250">
        <v>2.9125376130892926</v>
      </c>
      <c r="J115" s="249">
        <v>71862</v>
      </c>
      <c r="K115" s="250">
        <v>9.5642950022426092</v>
      </c>
    </row>
    <row r="116" spans="1:11" ht="12" customHeight="1">
      <c r="A116" s="261">
        <v>43040</v>
      </c>
      <c r="B116" s="262">
        <v>93901</v>
      </c>
      <c r="C116" s="262">
        <v>-9120</v>
      </c>
      <c r="D116" s="250">
        <v>-8.8525640403412904</v>
      </c>
      <c r="E116" s="262">
        <v>8082</v>
      </c>
      <c r="F116" s="263">
        <v>9.4174949603234719</v>
      </c>
      <c r="G116" s="249">
        <v>726331</v>
      </c>
      <c r="H116" s="262">
        <v>-96888</v>
      </c>
      <c r="I116" s="250">
        <v>-11.769407654585232</v>
      </c>
      <c r="J116" s="249">
        <v>32428</v>
      </c>
      <c r="K116" s="250">
        <v>4.6732756595662508</v>
      </c>
    </row>
    <row r="117" spans="1:11" ht="12" customHeight="1">
      <c r="A117" s="261">
        <v>43070</v>
      </c>
      <c r="B117" s="249">
        <v>84293</v>
      </c>
      <c r="C117" s="249">
        <v>-9608</v>
      </c>
      <c r="D117" s="250">
        <v>-10.232052906784805</v>
      </c>
      <c r="E117" s="249">
        <v>3805</v>
      </c>
      <c r="F117" s="250">
        <v>4.727412782029619</v>
      </c>
      <c r="G117" s="249">
        <v>665861</v>
      </c>
      <c r="H117" s="249">
        <v>-60470</v>
      </c>
      <c r="I117" s="250">
        <v>-8.3254053592645771</v>
      </c>
      <c r="J117" s="249">
        <v>-3913</v>
      </c>
      <c r="K117" s="250">
        <v>-0.58422691833364693</v>
      </c>
    </row>
    <row r="118" spans="1:11" ht="12" customHeight="1">
      <c r="A118" s="261">
        <v>43101</v>
      </c>
      <c r="B118" s="262">
        <v>82566</v>
      </c>
      <c r="C118" s="262">
        <v>-1727</v>
      </c>
      <c r="D118" s="250">
        <v>-2.0488059506720604</v>
      </c>
      <c r="E118" s="262">
        <v>9546</v>
      </c>
      <c r="F118" s="263">
        <v>13.073130649137223</v>
      </c>
      <c r="G118" s="249">
        <v>677201</v>
      </c>
      <c r="H118" s="262">
        <v>11340</v>
      </c>
      <c r="I118" s="250">
        <v>1.703058145769162</v>
      </c>
      <c r="J118" s="249">
        <v>59874</v>
      </c>
      <c r="K118" s="250">
        <v>9.6989115979051626</v>
      </c>
    </row>
    <row r="119" spans="1:11" ht="12" customHeight="1">
      <c r="A119" s="261">
        <v>43132</v>
      </c>
      <c r="B119" s="249">
        <v>75113</v>
      </c>
      <c r="C119" s="249">
        <v>-7453</v>
      </c>
      <c r="D119" s="250">
        <v>-9.0267180195237753</v>
      </c>
      <c r="E119" s="249">
        <v>8359</v>
      </c>
      <c r="F119" s="250">
        <v>12.522096054169038</v>
      </c>
      <c r="G119" s="249">
        <v>596089</v>
      </c>
      <c r="H119" s="249">
        <v>-81112</v>
      </c>
      <c r="I119" s="250">
        <v>-11.977536949886371</v>
      </c>
      <c r="J119" s="249">
        <v>43033</v>
      </c>
      <c r="K119" s="250">
        <v>7.780948041427993</v>
      </c>
    </row>
    <row r="120" spans="1:11" ht="12" customHeight="1">
      <c r="A120" s="261">
        <v>43160</v>
      </c>
      <c r="B120" s="262">
        <v>78859</v>
      </c>
      <c r="C120" s="262">
        <v>3746</v>
      </c>
      <c r="D120" s="250">
        <v>4.9871526899471466</v>
      </c>
      <c r="E120" s="262">
        <v>305</v>
      </c>
      <c r="F120" s="263">
        <v>0.38826794307100848</v>
      </c>
      <c r="G120" s="249">
        <v>653427</v>
      </c>
      <c r="H120" s="262">
        <v>57338</v>
      </c>
      <c r="I120" s="250">
        <v>9.619033399374926</v>
      </c>
      <c r="J120" s="249">
        <v>-18389</v>
      </c>
      <c r="K120" s="250">
        <v>-2.7372078068995083</v>
      </c>
    </row>
    <row r="121" spans="1:11" ht="12" customHeight="1">
      <c r="A121" s="261">
        <v>43191</v>
      </c>
      <c r="B121" s="249">
        <v>82592</v>
      </c>
      <c r="C121" s="249">
        <v>3733</v>
      </c>
      <c r="D121" s="250">
        <v>4.7337653279904641</v>
      </c>
      <c r="E121" s="249">
        <v>11529</v>
      </c>
      <c r="F121" s="250">
        <v>16.223632551398055</v>
      </c>
      <c r="G121" s="249">
        <v>699548</v>
      </c>
      <c r="H121" s="249">
        <v>46121</v>
      </c>
      <c r="I121" s="250">
        <v>7.0583248013932698</v>
      </c>
      <c r="J121" s="249">
        <v>59500</v>
      </c>
      <c r="K121" s="250">
        <v>9.296177786666</v>
      </c>
    </row>
    <row r="122" spans="1:11" ht="12" customHeight="1">
      <c r="A122" s="261">
        <v>43221</v>
      </c>
      <c r="B122" s="262">
        <v>91306</v>
      </c>
      <c r="C122" s="262">
        <v>8714</v>
      </c>
      <c r="D122" s="250">
        <v>10.550658659434328</v>
      </c>
      <c r="E122" s="262">
        <v>6886</v>
      </c>
      <c r="F122" s="263">
        <v>8.1568348732527838</v>
      </c>
      <c r="G122" s="249">
        <v>824492</v>
      </c>
      <c r="H122" s="262">
        <v>124944</v>
      </c>
      <c r="I122" s="250">
        <v>17.860675750627546</v>
      </c>
      <c r="J122" s="249">
        <v>20019</v>
      </c>
      <c r="K122" s="250">
        <v>2.4884613902517549</v>
      </c>
    </row>
    <row r="123" spans="1:11" ht="12" customHeight="1">
      <c r="A123" s="261">
        <v>43252</v>
      </c>
      <c r="B123" s="249">
        <v>96864</v>
      </c>
      <c r="C123" s="249">
        <v>5558</v>
      </c>
      <c r="D123" s="250">
        <v>6.0872231835804875</v>
      </c>
      <c r="E123" s="249">
        <v>-1005</v>
      </c>
      <c r="F123" s="250">
        <v>-1.0268828740459186</v>
      </c>
      <c r="G123" s="249">
        <v>832651</v>
      </c>
      <c r="H123" s="249">
        <v>8159</v>
      </c>
      <c r="I123" s="250">
        <v>0.98957903775900802</v>
      </c>
      <c r="J123" s="249">
        <v>-16096</v>
      </c>
      <c r="K123" s="250">
        <v>-1.8964426383834052</v>
      </c>
    </row>
    <row r="124" spans="1:11" ht="12" customHeight="1">
      <c r="A124" s="261">
        <v>43282</v>
      </c>
      <c r="B124" s="262">
        <v>99465</v>
      </c>
      <c r="C124" s="262">
        <v>2601</v>
      </c>
      <c r="D124" s="250">
        <v>2.6852081268582757</v>
      </c>
      <c r="E124" s="262">
        <v>12156</v>
      </c>
      <c r="F124" s="263">
        <v>13.922963268391575</v>
      </c>
      <c r="G124" s="249">
        <v>856120</v>
      </c>
      <c r="H124" s="262">
        <v>23469</v>
      </c>
      <c r="I124" s="250">
        <v>2.8185878597395546</v>
      </c>
      <c r="J124" s="249">
        <v>63020</v>
      </c>
      <c r="K124" s="250">
        <v>7.9460345479762955</v>
      </c>
    </row>
    <row r="125" spans="1:11" ht="12" customHeight="1">
      <c r="A125" s="261">
        <v>43313</v>
      </c>
      <c r="B125" s="249">
        <v>66680</v>
      </c>
      <c r="C125" s="249">
        <v>-32785</v>
      </c>
      <c r="D125" s="250">
        <v>-32.96134318604534</v>
      </c>
      <c r="E125" s="249">
        <v>5209</v>
      </c>
      <c r="F125" s="250">
        <v>8.4739145288021991</v>
      </c>
      <c r="G125" s="249">
        <v>638541</v>
      </c>
      <c r="H125" s="249">
        <v>-217579</v>
      </c>
      <c r="I125" s="250">
        <v>-25.414544689996731</v>
      </c>
      <c r="J125" s="249">
        <v>28712</v>
      </c>
      <c r="K125" s="250">
        <v>4.708205086999798</v>
      </c>
    </row>
    <row r="126" spans="1:11" ht="12" customHeight="1">
      <c r="A126" s="261">
        <v>43344</v>
      </c>
      <c r="B126" s="262">
        <v>100948</v>
      </c>
      <c r="C126" s="262">
        <v>34268</v>
      </c>
      <c r="D126" s="250">
        <v>51.391721655668867</v>
      </c>
      <c r="E126" s="262">
        <v>2288</v>
      </c>
      <c r="F126" s="263">
        <v>2.3190756132171093</v>
      </c>
      <c r="G126" s="249">
        <v>783860</v>
      </c>
      <c r="H126" s="262">
        <v>145319</v>
      </c>
      <c r="I126" s="250">
        <v>22.757974820724119</v>
      </c>
      <c r="J126" s="249">
        <v>-16061</v>
      </c>
      <c r="K126" s="250">
        <v>-2.0078232725481642</v>
      </c>
    </row>
    <row r="127" spans="1:11" ht="12" customHeight="1">
      <c r="A127" s="261">
        <v>43374</v>
      </c>
      <c r="B127" s="249">
        <v>116179</v>
      </c>
      <c r="C127" s="249">
        <v>15231</v>
      </c>
      <c r="D127" s="250">
        <v>15.087966081546934</v>
      </c>
      <c r="E127" s="249">
        <v>13158</v>
      </c>
      <c r="F127" s="250">
        <v>12.77215325030819</v>
      </c>
      <c r="G127" s="249">
        <v>909767</v>
      </c>
      <c r="H127" s="249">
        <v>125907</v>
      </c>
      <c r="I127" s="250">
        <v>16.06243461842676</v>
      </c>
      <c r="J127" s="249">
        <v>86548</v>
      </c>
      <c r="K127" s="250">
        <v>10.513362786816145</v>
      </c>
    </row>
    <row r="128" spans="1:11" ht="12" customHeight="1">
      <c r="A128" s="261">
        <v>43405</v>
      </c>
      <c r="B128" s="262">
        <v>97941</v>
      </c>
      <c r="C128" s="262">
        <v>-18238</v>
      </c>
      <c r="D128" s="250">
        <v>-15.698189862195406</v>
      </c>
      <c r="E128" s="262">
        <v>4040</v>
      </c>
      <c r="F128" s="263">
        <v>4.3024035952758757</v>
      </c>
      <c r="G128" s="249">
        <v>751031</v>
      </c>
      <c r="H128" s="262">
        <v>-158736</v>
      </c>
      <c r="I128" s="250">
        <v>-17.447983934348024</v>
      </c>
      <c r="J128" s="249">
        <v>24700</v>
      </c>
      <c r="K128" s="250">
        <v>3.400653421098645</v>
      </c>
    </row>
    <row r="129" spans="1:11" ht="12" customHeight="1">
      <c r="A129" s="261">
        <v>43435</v>
      </c>
      <c r="B129" s="249">
        <v>88048</v>
      </c>
      <c r="C129" s="249">
        <v>-9893</v>
      </c>
      <c r="D129" s="250">
        <v>-10.100979160923414</v>
      </c>
      <c r="E129" s="249">
        <v>3755</v>
      </c>
      <c r="F129" s="250">
        <v>4.4546996785023669</v>
      </c>
      <c r="G129" s="249">
        <v>685398</v>
      </c>
      <c r="H129" s="249">
        <v>-65633</v>
      </c>
      <c r="I129" s="250">
        <v>-8.7390533812851938</v>
      </c>
      <c r="J129" s="249">
        <v>19537</v>
      </c>
      <c r="K129" s="250">
        <v>2.9340958548405749</v>
      </c>
    </row>
    <row r="130" spans="1:11" ht="12" customHeight="1">
      <c r="A130" s="261">
        <v>43466</v>
      </c>
      <c r="B130" s="262">
        <v>90053</v>
      </c>
      <c r="C130" s="262">
        <v>2005</v>
      </c>
      <c r="D130" s="250">
        <v>2.2771669998182809</v>
      </c>
      <c r="E130" s="262">
        <v>7487</v>
      </c>
      <c r="F130" s="263">
        <v>9.0678971973936005</v>
      </c>
      <c r="G130" s="249">
        <v>715206</v>
      </c>
      <c r="H130" s="262">
        <v>29808</v>
      </c>
      <c r="I130" s="250">
        <v>4.349005979007817</v>
      </c>
      <c r="J130" s="249">
        <v>38005</v>
      </c>
      <c r="K130" s="250">
        <v>5.6120708622698432</v>
      </c>
    </row>
    <row r="131" spans="1:11" ht="12" customHeight="1">
      <c r="A131" s="261">
        <v>43497</v>
      </c>
      <c r="B131" s="249">
        <v>78661</v>
      </c>
      <c r="C131" s="249">
        <v>-11392</v>
      </c>
      <c r="D131" s="250">
        <v>-12.650328140095278</v>
      </c>
      <c r="E131" s="249">
        <v>3548</v>
      </c>
      <c r="F131" s="250">
        <v>4.7235498515569878</v>
      </c>
      <c r="G131" s="249">
        <v>608887</v>
      </c>
      <c r="H131" s="249">
        <v>-106319</v>
      </c>
      <c r="I131" s="250">
        <v>-14.865507280419907</v>
      </c>
      <c r="J131" s="249">
        <v>12798</v>
      </c>
      <c r="K131" s="250">
        <v>2.1469948279535438</v>
      </c>
    </row>
    <row r="132" spans="1:11" ht="12" customHeight="1">
      <c r="A132" s="261">
        <v>43525</v>
      </c>
      <c r="B132" s="262">
        <v>85515</v>
      </c>
      <c r="C132" s="262">
        <v>6854</v>
      </c>
      <c r="D132" s="263">
        <v>8.7133395202196766</v>
      </c>
      <c r="E132" s="262">
        <v>6656</v>
      </c>
      <c r="F132" s="263">
        <v>8.4403809330577353</v>
      </c>
      <c r="G132" s="249">
        <v>677443</v>
      </c>
      <c r="H132" s="262">
        <v>68556</v>
      </c>
      <c r="I132" s="250">
        <v>11.25923200856645</v>
      </c>
      <c r="J132" s="249">
        <v>24016</v>
      </c>
      <c r="K132" s="250">
        <v>3.6753914362277653</v>
      </c>
    </row>
    <row r="133" spans="1:11" ht="12" customHeight="1">
      <c r="A133" s="261">
        <v>43556</v>
      </c>
      <c r="B133" s="249">
        <v>86871</v>
      </c>
      <c r="C133" s="249">
        <v>1356</v>
      </c>
      <c r="D133" s="250">
        <v>1.5856867216277846</v>
      </c>
      <c r="E133" s="249">
        <v>4279</v>
      </c>
      <c r="F133" s="250">
        <v>5.1808891902363428</v>
      </c>
      <c r="G133" s="249">
        <v>727453</v>
      </c>
      <c r="H133" s="249">
        <v>50010</v>
      </c>
      <c r="I133" s="250">
        <v>7.3821708985110188</v>
      </c>
      <c r="J133" s="249">
        <v>27905</v>
      </c>
      <c r="K133" s="250">
        <v>3.989004328509266</v>
      </c>
    </row>
    <row r="134" spans="1:11" ht="12" customHeight="1">
      <c r="A134" s="261">
        <v>43586</v>
      </c>
      <c r="B134" s="262">
        <v>91413</v>
      </c>
      <c r="C134" s="262">
        <v>4542</v>
      </c>
      <c r="D134" s="263">
        <v>5.228442172877025</v>
      </c>
      <c r="E134" s="262">
        <v>107</v>
      </c>
      <c r="F134" s="263">
        <v>0.1171883556392789</v>
      </c>
      <c r="G134" s="249">
        <v>846844</v>
      </c>
      <c r="H134" s="262">
        <v>119391</v>
      </c>
      <c r="I134" s="250">
        <v>16.412194327331111</v>
      </c>
      <c r="J134" s="249">
        <v>22352</v>
      </c>
      <c r="K134" s="250">
        <v>2.711002653755282</v>
      </c>
    </row>
    <row r="135" spans="1:11" ht="12" customHeight="1">
      <c r="A135" s="261">
        <v>43617</v>
      </c>
      <c r="B135" s="249">
        <v>102282</v>
      </c>
      <c r="C135" s="249">
        <v>10869</v>
      </c>
      <c r="D135" s="250">
        <v>11.889993764563027</v>
      </c>
      <c r="E135" s="249">
        <v>5418</v>
      </c>
      <c r="F135" s="250">
        <v>5.5934093161546086</v>
      </c>
      <c r="G135" s="249">
        <v>834969</v>
      </c>
      <c r="H135" s="249">
        <v>-11875</v>
      </c>
      <c r="I135" s="250">
        <v>-1.4022653522962907</v>
      </c>
      <c r="J135" s="249">
        <v>2318</v>
      </c>
      <c r="K135" s="250">
        <v>0.27838794404858697</v>
      </c>
    </row>
    <row r="136" spans="1:11" ht="12" customHeight="1">
      <c r="A136" s="261">
        <v>43647</v>
      </c>
      <c r="B136" s="262">
        <v>106485</v>
      </c>
      <c r="C136" s="262">
        <v>4203</v>
      </c>
      <c r="D136" s="263">
        <v>4.1092274300463423</v>
      </c>
      <c r="E136" s="262">
        <v>7020</v>
      </c>
      <c r="F136" s="263">
        <v>7.0577590107072838</v>
      </c>
      <c r="G136" s="249">
        <v>911631</v>
      </c>
      <c r="H136" s="262">
        <v>76662</v>
      </c>
      <c r="I136" s="250">
        <v>9.1814187113533556</v>
      </c>
      <c r="J136" s="249">
        <v>55511</v>
      </c>
      <c r="K136" s="250">
        <v>6.4840209316450963</v>
      </c>
    </row>
    <row r="137" spans="1:11" ht="12" customHeight="1">
      <c r="A137" s="261">
        <v>43678</v>
      </c>
      <c r="B137" s="249">
        <v>66834</v>
      </c>
      <c r="C137" s="249">
        <v>-39651</v>
      </c>
      <c r="D137" s="250">
        <v>-37.23623045499366</v>
      </c>
      <c r="E137" s="249">
        <v>154</v>
      </c>
      <c r="F137" s="250">
        <v>0.23095380923815237</v>
      </c>
      <c r="G137" s="249">
        <v>622302</v>
      </c>
      <c r="H137" s="249">
        <v>-289329</v>
      </c>
      <c r="I137" s="250">
        <v>-31.737512217114162</v>
      </c>
      <c r="J137" s="249">
        <v>-16239</v>
      </c>
      <c r="K137" s="250">
        <v>-2.5431413174721746</v>
      </c>
    </row>
    <row r="138" spans="1:11" ht="12" customHeight="1">
      <c r="A138" s="261">
        <v>43709</v>
      </c>
      <c r="B138" s="262">
        <v>109021</v>
      </c>
      <c r="C138" s="262">
        <v>42187</v>
      </c>
      <c r="D138" s="263">
        <v>63.122063620313014</v>
      </c>
      <c r="E138" s="262">
        <v>8073</v>
      </c>
      <c r="F138" s="263">
        <v>7.9971866703649406</v>
      </c>
      <c r="G138" s="249">
        <v>852865</v>
      </c>
      <c r="H138" s="262">
        <v>230563</v>
      </c>
      <c r="I138" s="250">
        <v>37.050017515611394</v>
      </c>
      <c r="J138" s="249">
        <v>69005</v>
      </c>
      <c r="K138" s="250">
        <v>8.8032301686525649</v>
      </c>
    </row>
    <row r="139" spans="1:11" ht="12" customHeight="1">
      <c r="A139" s="261">
        <v>43739</v>
      </c>
      <c r="B139" s="249">
        <v>122549</v>
      </c>
      <c r="C139" s="249">
        <v>13528</v>
      </c>
      <c r="D139" s="250">
        <v>12.408618523036846</v>
      </c>
      <c r="E139" s="249">
        <v>6370</v>
      </c>
      <c r="F139" s="250">
        <v>5.4829185997469425</v>
      </c>
      <c r="G139" s="249">
        <v>921525</v>
      </c>
      <c r="H139" s="249">
        <v>68660</v>
      </c>
      <c r="I139" s="250">
        <v>8.0505120974597393</v>
      </c>
      <c r="J139" s="249">
        <v>11758</v>
      </c>
      <c r="K139" s="250">
        <v>1.2924188281175291</v>
      </c>
    </row>
    <row r="140" spans="1:11" ht="12" customHeight="1">
      <c r="A140" s="261">
        <v>43770</v>
      </c>
      <c r="B140" s="262">
        <v>100380</v>
      </c>
      <c r="C140" s="262">
        <v>-22169</v>
      </c>
      <c r="D140" s="263">
        <v>-18.089906894385102</v>
      </c>
      <c r="E140" s="262">
        <v>2439</v>
      </c>
      <c r="F140" s="263">
        <v>2.4902747572518149</v>
      </c>
      <c r="G140" s="249">
        <v>726637</v>
      </c>
      <c r="H140" s="262">
        <v>-194888</v>
      </c>
      <c r="I140" s="250">
        <v>-21.148422451913948</v>
      </c>
      <c r="J140" s="249">
        <v>-24394</v>
      </c>
      <c r="K140" s="250">
        <v>-3.2480683220799142</v>
      </c>
    </row>
    <row r="141" spans="1:11" ht="12" customHeight="1">
      <c r="A141" s="261">
        <v>43800</v>
      </c>
      <c r="B141" s="249">
        <v>97395</v>
      </c>
      <c r="C141" s="249">
        <v>-2985</v>
      </c>
      <c r="D141" s="250">
        <v>-2.9736999402271369</v>
      </c>
      <c r="E141" s="249">
        <v>9347</v>
      </c>
      <c r="F141" s="250">
        <v>10.615800472469562</v>
      </c>
      <c r="G141" s="249">
        <v>721745</v>
      </c>
      <c r="H141" s="249">
        <v>-4892</v>
      </c>
      <c r="I141" s="250">
        <v>-0.67323849459909146</v>
      </c>
      <c r="J141" s="249">
        <v>36347</v>
      </c>
      <c r="K141" s="250">
        <v>5.303050198570757</v>
      </c>
    </row>
    <row r="142" spans="1:11" ht="12" customHeight="1">
      <c r="A142" s="261">
        <v>43831</v>
      </c>
      <c r="B142" s="262">
        <v>86355</v>
      </c>
      <c r="C142" s="262">
        <v>-11040</v>
      </c>
      <c r="D142" s="263">
        <v>-11.335284152163869</v>
      </c>
      <c r="E142" s="262">
        <v>-3698</v>
      </c>
      <c r="F142" s="263">
        <v>-4.1064706339600017</v>
      </c>
      <c r="G142" s="249">
        <v>695667</v>
      </c>
      <c r="H142" s="262">
        <v>-26078</v>
      </c>
      <c r="I142" s="250">
        <v>-3.6131874831138422</v>
      </c>
      <c r="J142" s="249">
        <v>-19539</v>
      </c>
      <c r="K142" s="250">
        <v>-2.7319401682871787</v>
      </c>
    </row>
    <row r="143" spans="1:11" ht="12" customHeight="1">
      <c r="A143" s="261">
        <v>43862</v>
      </c>
      <c r="B143" s="249">
        <v>80851</v>
      </c>
      <c r="C143" s="249">
        <v>-5504</v>
      </c>
      <c r="D143" s="250">
        <v>-6.3736900005790051</v>
      </c>
      <c r="E143" s="249">
        <v>2190</v>
      </c>
      <c r="F143" s="250">
        <v>2.7840988545785077</v>
      </c>
      <c r="G143" s="249">
        <v>629541</v>
      </c>
      <c r="H143" s="249">
        <v>-66126</v>
      </c>
      <c r="I143" s="250">
        <v>-9.5054099159511658</v>
      </c>
      <c r="J143" s="249">
        <v>20654</v>
      </c>
      <c r="K143" s="250">
        <v>3.3920908148802651</v>
      </c>
    </row>
    <row r="144" spans="1:11" ht="12" customHeight="1">
      <c r="A144" s="261">
        <v>43891</v>
      </c>
      <c r="B144" s="262">
        <v>58862</v>
      </c>
      <c r="C144" s="262">
        <v>-21989</v>
      </c>
      <c r="D144" s="263">
        <v>-27.196942523901992</v>
      </c>
      <c r="E144" s="262">
        <v>-26653</v>
      </c>
      <c r="F144" s="263">
        <v>-31.167631409694206</v>
      </c>
      <c r="G144" s="249">
        <v>490288</v>
      </c>
      <c r="H144" s="262">
        <v>-139253</v>
      </c>
      <c r="I144" s="250">
        <v>-22.11976662361943</v>
      </c>
      <c r="J144" s="249">
        <v>-187155</v>
      </c>
      <c r="K144" s="250">
        <v>-27.626678554505691</v>
      </c>
    </row>
    <row r="145" spans="1:11" ht="12" customHeight="1">
      <c r="A145" s="261">
        <v>43922</v>
      </c>
      <c r="B145" s="249">
        <v>25046</v>
      </c>
      <c r="C145" s="249">
        <v>-33816</v>
      </c>
      <c r="D145" s="250">
        <v>-57.449627943325062</v>
      </c>
      <c r="E145" s="249">
        <v>-61825</v>
      </c>
      <c r="F145" s="250">
        <v>-71.168744460176583</v>
      </c>
      <c r="G145" s="249">
        <v>229283</v>
      </c>
      <c r="H145" s="249">
        <v>-261005</v>
      </c>
      <c r="I145" s="250">
        <v>-53.235037365793168</v>
      </c>
      <c r="J145" s="249">
        <v>-498170</v>
      </c>
      <c r="K145" s="250">
        <v>-68.48140017293214</v>
      </c>
    </row>
    <row r="146" spans="1:11" ht="12" customHeight="1">
      <c r="A146" s="261">
        <v>43952</v>
      </c>
      <c r="B146" s="249">
        <v>25871</v>
      </c>
      <c r="C146" s="249">
        <v>825</v>
      </c>
      <c r="D146" s="250">
        <v>3.2939391519603927</v>
      </c>
      <c r="E146" s="249">
        <v>-65542</v>
      </c>
      <c r="F146" s="250">
        <v>-71.698773697395339</v>
      </c>
      <c r="G146" s="249">
        <v>278636</v>
      </c>
      <c r="H146" s="249">
        <v>49353</v>
      </c>
      <c r="I146" s="250">
        <v>21.524927709424599</v>
      </c>
      <c r="J146" s="249">
        <v>-568208</v>
      </c>
      <c r="K146" s="250">
        <v>-67.097127688216489</v>
      </c>
    </row>
    <row r="147" spans="1:11" ht="12" customHeight="1">
      <c r="A147" s="261">
        <v>43983</v>
      </c>
      <c r="B147" s="249">
        <v>43342</v>
      </c>
      <c r="C147" s="249">
        <v>17471</v>
      </c>
      <c r="D147" s="250">
        <v>67.531212554597815</v>
      </c>
      <c r="E147" s="249">
        <v>-58940</v>
      </c>
      <c r="F147" s="250">
        <v>-57.624997555777163</v>
      </c>
      <c r="G147" s="249">
        <v>428401</v>
      </c>
      <c r="H147" s="249">
        <v>149765</v>
      </c>
      <c r="I147" s="250">
        <v>53.749336051335796</v>
      </c>
      <c r="J147" s="249">
        <v>-406568</v>
      </c>
      <c r="K147" s="250">
        <v>-48.692586191822691</v>
      </c>
    </row>
    <row r="148" spans="1:11" ht="12" customHeight="1">
      <c r="A148" s="261">
        <v>44013</v>
      </c>
      <c r="B148" s="249">
        <v>60467</v>
      </c>
      <c r="C148" s="249">
        <v>17125</v>
      </c>
      <c r="D148" s="250">
        <v>39.511328503530066</v>
      </c>
      <c r="E148" s="249">
        <v>-46018</v>
      </c>
      <c r="F148" s="250">
        <v>-43.215476358172509</v>
      </c>
      <c r="G148" s="249">
        <v>611722</v>
      </c>
      <c r="H148" s="249">
        <f t="shared" ref="H148" si="0">G148-G147</f>
        <v>183321</v>
      </c>
      <c r="I148" s="250">
        <f t="shared" ref="I148" si="1">100*H148/G147</f>
        <v>42.791916918961441</v>
      </c>
      <c r="J148" s="249">
        <f t="shared" ref="J148" si="2">G148-G136</f>
        <v>-299909</v>
      </c>
      <c r="K148" s="250">
        <f t="shared" ref="K148" si="3">100*J148/G136</f>
        <v>-32.898069503998876</v>
      </c>
    </row>
    <row r="149" spans="1:11" ht="12" customHeight="1">
      <c r="A149" s="268">
        <v>44044</v>
      </c>
      <c r="B149" s="255">
        <v>44571</v>
      </c>
      <c r="C149" s="269">
        <f t="shared" ref="C149" si="4">B149-B148</f>
        <v>-15896</v>
      </c>
      <c r="D149" s="270">
        <f t="shared" ref="D149" si="5">100*C149/B148</f>
        <v>-26.288719466816612</v>
      </c>
      <c r="E149" s="269">
        <f t="shared" ref="E149" si="6">B149-B137</f>
        <v>-22263</v>
      </c>
      <c r="F149" s="270">
        <f t="shared" ref="F149" si="7">100*E149/B137</f>
        <v>-33.310889666935992</v>
      </c>
      <c r="G149" s="255">
        <v>442889</v>
      </c>
      <c r="H149" s="269">
        <f t="shared" ref="H149" si="8">G149-G148</f>
        <v>-168833</v>
      </c>
      <c r="I149" s="270">
        <f t="shared" ref="I149" si="9">100*H149/G148</f>
        <v>-27.599628589457303</v>
      </c>
      <c r="J149" s="269">
        <f t="shared" ref="J149" si="10">G149-G137</f>
        <v>-179413</v>
      </c>
      <c r="K149" s="270">
        <f t="shared" ref="K149" si="11">100*J149/G137</f>
        <v>-28.830535656321207</v>
      </c>
    </row>
    <row r="150" spans="1:11">
      <c r="H150" s="360"/>
      <c r="I150" s="361"/>
      <c r="J150" s="360"/>
      <c r="K150" s="361"/>
    </row>
    <row r="151" spans="1:11">
      <c r="A151" s="120" t="s">
        <v>152</v>
      </c>
      <c r="H151" s="360"/>
      <c r="I151" s="361"/>
      <c r="J151" s="360"/>
      <c r="K151" s="361"/>
    </row>
    <row r="152" spans="1:11">
      <c r="A152" s="25"/>
      <c r="H152" s="360"/>
      <c r="I152" s="361"/>
      <c r="J152" s="360"/>
      <c r="K152" s="361"/>
    </row>
    <row r="153" spans="1:11">
      <c r="H153" s="360"/>
      <c r="I153" s="361"/>
      <c r="J153" s="360"/>
      <c r="K153" s="361"/>
    </row>
    <row r="166" spans="6:6">
      <c r="F166" s="257" t="s">
        <v>64</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66"/>
  <sheetViews>
    <sheetView zoomScaleNormal="100" workbookViewId="0"/>
  </sheetViews>
  <sheetFormatPr baseColWidth="10" defaultColWidth="9.140625" defaultRowHeight="15"/>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c r="D2" s="260"/>
      <c r="I2" s="28" t="s">
        <v>65</v>
      </c>
    </row>
    <row r="3" spans="1:11" ht="18.75" customHeight="1"/>
    <row r="4" spans="1:11" ht="24" customHeight="1">
      <c r="C4" s="29"/>
      <c r="K4" s="2" t="s">
        <v>482</v>
      </c>
    </row>
    <row r="5" spans="1:11" s="45" customFormat="1" ht="31.5" customHeight="1">
      <c r="A5" s="357" t="s">
        <v>60</v>
      </c>
      <c r="B5" s="357"/>
      <c r="C5" s="357"/>
      <c r="D5" s="357"/>
      <c r="E5" s="357"/>
      <c r="F5" s="357"/>
      <c r="G5" s="357"/>
      <c r="H5" s="357"/>
      <c r="I5" s="357"/>
      <c r="J5" s="357"/>
      <c r="K5" s="357"/>
    </row>
    <row r="6" spans="1:11" s="45" customFormat="1" ht="16.5" customHeight="1">
      <c r="A6" s="350"/>
      <c r="B6" s="352" t="s">
        <v>480</v>
      </c>
      <c r="C6" s="353"/>
      <c r="D6" s="353"/>
      <c r="E6" s="353"/>
      <c r="F6" s="353"/>
      <c r="G6" s="353"/>
      <c r="H6" s="353"/>
      <c r="I6" s="353"/>
      <c r="J6" s="353"/>
      <c r="K6" s="354"/>
    </row>
    <row r="7" spans="1:11" s="45" customFormat="1" ht="16.5" customHeight="1">
      <c r="A7" s="350"/>
      <c r="B7" s="293" t="s">
        <v>471</v>
      </c>
      <c r="C7" s="294"/>
      <c r="D7" s="294"/>
      <c r="E7" s="294"/>
      <c r="F7" s="327"/>
      <c r="G7" s="293" t="s">
        <v>472</v>
      </c>
      <c r="H7" s="294"/>
      <c r="I7" s="294"/>
      <c r="J7" s="294"/>
      <c r="K7" s="327"/>
    </row>
    <row r="8" spans="1:11" s="45" customFormat="1" ht="25.5" customHeight="1">
      <c r="A8" s="350"/>
      <c r="B8" s="355" t="s">
        <v>82</v>
      </c>
      <c r="C8" s="348" t="s">
        <v>83</v>
      </c>
      <c r="D8" s="349"/>
      <c r="E8" s="348" t="s">
        <v>426</v>
      </c>
      <c r="F8" s="349"/>
      <c r="G8" s="355" t="s">
        <v>82</v>
      </c>
      <c r="H8" s="348" t="s">
        <v>83</v>
      </c>
      <c r="I8" s="349"/>
      <c r="J8" s="348" t="s">
        <v>426</v>
      </c>
      <c r="K8" s="349"/>
    </row>
    <row r="9" spans="1:11" s="45" customFormat="1" ht="15" customHeight="1">
      <c r="A9" s="351"/>
      <c r="B9" s="356"/>
      <c r="C9" s="46" t="s">
        <v>427</v>
      </c>
      <c r="D9" s="47" t="s">
        <v>86</v>
      </c>
      <c r="E9" s="46" t="s">
        <v>427</v>
      </c>
      <c r="F9" s="47" t="s">
        <v>86</v>
      </c>
      <c r="G9" s="356"/>
      <c r="H9" s="46" t="s">
        <v>427</v>
      </c>
      <c r="I9" s="47" t="s">
        <v>86</v>
      </c>
      <c r="J9" s="46" t="s">
        <v>427</v>
      </c>
      <c r="K9" s="47" t="s">
        <v>86</v>
      </c>
    </row>
    <row r="10" spans="1:11" ht="12" customHeight="1">
      <c r="A10" s="261">
        <v>39814</v>
      </c>
      <c r="B10" s="249">
        <v>13498</v>
      </c>
      <c r="C10" s="249">
        <v>1789</v>
      </c>
      <c r="D10" s="250">
        <v>15.278845332650098</v>
      </c>
      <c r="E10" s="249">
        <v>-8652</v>
      </c>
      <c r="F10" s="250">
        <v>-39.060948081264108</v>
      </c>
      <c r="G10" s="249">
        <v>64238</v>
      </c>
      <c r="H10" s="249">
        <v>10574</v>
      </c>
      <c r="I10" s="250">
        <v>19.704084675014908</v>
      </c>
      <c r="J10" s="249">
        <v>-43136</v>
      </c>
      <c r="K10" s="250">
        <v>-40.173598822806269</v>
      </c>
    </row>
    <row r="11" spans="1:11" ht="12" customHeight="1">
      <c r="A11" s="261">
        <v>39845</v>
      </c>
      <c r="B11" s="249">
        <v>13126</v>
      </c>
      <c r="C11" s="249">
        <v>-372</v>
      </c>
      <c r="D11" s="250">
        <v>-2.755963846495777</v>
      </c>
      <c r="E11" s="249">
        <v>-9216</v>
      </c>
      <c r="F11" s="250">
        <v>-41.249664309372484</v>
      </c>
      <c r="G11" s="249">
        <v>62229</v>
      </c>
      <c r="H11" s="249">
        <v>-2009</v>
      </c>
      <c r="I11" s="250">
        <v>-3.127432360907874</v>
      </c>
      <c r="J11" s="249">
        <v>-39040</v>
      </c>
      <c r="K11" s="250">
        <v>-38.550790468949039</v>
      </c>
    </row>
    <row r="12" spans="1:11" ht="12" customHeight="1">
      <c r="A12" s="261">
        <v>39873</v>
      </c>
      <c r="B12" s="249">
        <v>13484</v>
      </c>
      <c r="C12" s="249">
        <v>358</v>
      </c>
      <c r="D12" s="250">
        <v>2.7274112448575347</v>
      </c>
      <c r="E12" s="249">
        <v>-6511</v>
      </c>
      <c r="F12" s="250">
        <v>-32.563140785196296</v>
      </c>
      <c r="G12" s="249">
        <v>64444</v>
      </c>
      <c r="H12" s="249">
        <v>2215</v>
      </c>
      <c r="I12" s="250">
        <v>3.5594337045428981</v>
      </c>
      <c r="J12" s="249">
        <v>-25169</v>
      </c>
      <c r="K12" s="250">
        <v>-28.08632676062625</v>
      </c>
    </row>
    <row r="13" spans="1:11" ht="12" customHeight="1">
      <c r="A13" s="261">
        <v>39904</v>
      </c>
      <c r="B13" s="249">
        <v>11961</v>
      </c>
      <c r="C13" s="249">
        <v>-1523</v>
      </c>
      <c r="D13" s="250">
        <v>-11.294867991693859</v>
      </c>
      <c r="E13" s="249">
        <v>-10522</v>
      </c>
      <c r="F13" s="250">
        <v>-46.799804296579637</v>
      </c>
      <c r="G13" s="249">
        <v>59849</v>
      </c>
      <c r="H13" s="249">
        <v>-4595</v>
      </c>
      <c r="I13" s="250">
        <v>-7.1302215877350879</v>
      </c>
      <c r="J13" s="249">
        <v>-40903</v>
      </c>
      <c r="K13" s="250">
        <v>-40.597705256471336</v>
      </c>
    </row>
    <row r="14" spans="1:11" ht="12" customHeight="1">
      <c r="A14" s="261">
        <v>39934</v>
      </c>
      <c r="B14" s="249">
        <v>11107</v>
      </c>
      <c r="C14" s="249">
        <v>-854</v>
      </c>
      <c r="D14" s="250">
        <v>-7.1398712482233924</v>
      </c>
      <c r="E14" s="249">
        <v>-7735</v>
      </c>
      <c r="F14" s="250">
        <v>-41.051905317906801</v>
      </c>
      <c r="G14" s="249">
        <v>58463</v>
      </c>
      <c r="H14" s="249">
        <v>-1386</v>
      </c>
      <c r="I14" s="250">
        <v>-2.3158281675550136</v>
      </c>
      <c r="J14" s="249">
        <v>-30087</v>
      </c>
      <c r="K14" s="250">
        <v>-33.97741389045737</v>
      </c>
    </row>
    <row r="15" spans="1:11" ht="12" customHeight="1">
      <c r="A15" s="261">
        <v>39965</v>
      </c>
      <c r="B15" s="249">
        <v>11717</v>
      </c>
      <c r="C15" s="249">
        <v>610</v>
      </c>
      <c r="D15" s="250">
        <v>5.4920320518591881</v>
      </c>
      <c r="E15" s="249">
        <v>-6290</v>
      </c>
      <c r="F15" s="250">
        <v>-34.930860221025156</v>
      </c>
      <c r="G15" s="249">
        <v>58809</v>
      </c>
      <c r="H15" s="249">
        <v>346</v>
      </c>
      <c r="I15" s="250">
        <v>0.5918273095804184</v>
      </c>
      <c r="J15" s="249">
        <v>-24591</v>
      </c>
      <c r="K15" s="250">
        <v>-29.485611510791365</v>
      </c>
    </row>
    <row r="16" spans="1:11" ht="12" customHeight="1">
      <c r="A16" s="261">
        <v>39995</v>
      </c>
      <c r="B16" s="249">
        <v>12423</v>
      </c>
      <c r="C16" s="249">
        <v>706</v>
      </c>
      <c r="D16" s="250">
        <v>6.0254331313476142</v>
      </c>
      <c r="E16" s="249">
        <v>-6645</v>
      </c>
      <c r="F16" s="250">
        <v>-34.848961611076149</v>
      </c>
      <c r="G16" s="249">
        <v>61018</v>
      </c>
      <c r="H16" s="249">
        <v>2209</v>
      </c>
      <c r="I16" s="250">
        <v>3.756227788263701</v>
      </c>
      <c r="J16" s="249">
        <v>-26308</v>
      </c>
      <c r="K16" s="250">
        <v>-30.126193802533038</v>
      </c>
    </row>
    <row r="17" spans="1:11" ht="12" customHeight="1">
      <c r="A17" s="261">
        <v>40026</v>
      </c>
      <c r="B17" s="249">
        <v>7646</v>
      </c>
      <c r="C17" s="249">
        <v>-4777</v>
      </c>
      <c r="D17" s="250">
        <v>-38.452869677211623</v>
      </c>
      <c r="E17" s="249">
        <v>-4170</v>
      </c>
      <c r="F17" s="250">
        <v>-35.291130670277589</v>
      </c>
      <c r="G17" s="249">
        <v>37604</v>
      </c>
      <c r="H17" s="249">
        <v>-23414</v>
      </c>
      <c r="I17" s="250">
        <v>-38.372283588449307</v>
      </c>
      <c r="J17" s="249">
        <v>-15211</v>
      </c>
      <c r="K17" s="250">
        <v>-28.800530152418819</v>
      </c>
    </row>
    <row r="18" spans="1:11" ht="12" customHeight="1">
      <c r="A18" s="261">
        <v>40057</v>
      </c>
      <c r="B18" s="249">
        <v>12825</v>
      </c>
      <c r="C18" s="249">
        <v>5179</v>
      </c>
      <c r="D18" s="250">
        <v>67.734763274914982</v>
      </c>
      <c r="E18" s="249">
        <v>-5834</v>
      </c>
      <c r="F18" s="250">
        <v>-31.266412991049897</v>
      </c>
      <c r="G18" s="249">
        <v>61896</v>
      </c>
      <c r="H18" s="249">
        <v>24292</v>
      </c>
      <c r="I18" s="250">
        <v>64.599510690352091</v>
      </c>
      <c r="J18" s="249">
        <v>-22469</v>
      </c>
      <c r="K18" s="250">
        <v>-26.633082439400226</v>
      </c>
    </row>
    <row r="19" spans="1:11" ht="12" customHeight="1">
      <c r="A19" s="261">
        <v>40087</v>
      </c>
      <c r="B19" s="249">
        <v>13242</v>
      </c>
      <c r="C19" s="249">
        <v>417</v>
      </c>
      <c r="D19" s="250">
        <v>3.2514619883040936</v>
      </c>
      <c r="E19" s="249">
        <v>-6139</v>
      </c>
      <c r="F19" s="250">
        <v>-31.675352149011918</v>
      </c>
      <c r="G19" s="249">
        <v>64643</v>
      </c>
      <c r="H19" s="249">
        <v>2747</v>
      </c>
      <c r="I19" s="250">
        <v>4.4380896988496836</v>
      </c>
      <c r="J19" s="249">
        <v>-25816</v>
      </c>
      <c r="K19" s="250">
        <v>-28.538896074464674</v>
      </c>
    </row>
    <row r="20" spans="1:11" ht="12" customHeight="1">
      <c r="A20" s="261">
        <v>40118</v>
      </c>
      <c r="B20" s="249">
        <v>11624</v>
      </c>
      <c r="C20" s="249">
        <v>-1618</v>
      </c>
      <c r="D20" s="250">
        <v>-12.218698081860746</v>
      </c>
      <c r="E20" s="249">
        <v>-2867</v>
      </c>
      <c r="F20" s="250">
        <v>-19.784693947967703</v>
      </c>
      <c r="G20" s="249">
        <v>57038</v>
      </c>
      <c r="H20" s="249">
        <v>-7605</v>
      </c>
      <c r="I20" s="250">
        <v>-11.764614884828983</v>
      </c>
      <c r="J20" s="249">
        <v>-10704</v>
      </c>
      <c r="K20" s="250">
        <v>-15.801127808449706</v>
      </c>
    </row>
    <row r="21" spans="1:11" ht="12" customHeight="1">
      <c r="A21" s="261">
        <v>40148</v>
      </c>
      <c r="B21" s="249">
        <v>10081</v>
      </c>
      <c r="C21" s="249">
        <v>-1543</v>
      </c>
      <c r="D21" s="250">
        <v>-13.274260151410875</v>
      </c>
      <c r="E21" s="249">
        <v>-1628</v>
      </c>
      <c r="F21" s="250">
        <v>-13.903834657101376</v>
      </c>
      <c r="G21" s="249">
        <v>45819</v>
      </c>
      <c r="H21" s="249">
        <v>-11219</v>
      </c>
      <c r="I21" s="250">
        <v>-19.669343244854307</v>
      </c>
      <c r="J21" s="249">
        <v>-7845</v>
      </c>
      <c r="K21" s="250">
        <v>-14.618738819320214</v>
      </c>
    </row>
    <row r="22" spans="1:11" ht="12" customHeight="1">
      <c r="A22" s="261">
        <v>40179</v>
      </c>
      <c r="B22" s="249">
        <v>11196</v>
      </c>
      <c r="C22" s="249">
        <v>1115</v>
      </c>
      <c r="D22" s="250">
        <v>11.060410673544292</v>
      </c>
      <c r="E22" s="249">
        <v>-2302</v>
      </c>
      <c r="F22" s="250">
        <v>-17.054378426433544</v>
      </c>
      <c r="G22" s="249">
        <v>52044</v>
      </c>
      <c r="H22" s="249">
        <v>6225</v>
      </c>
      <c r="I22" s="250">
        <v>13.586066915471747</v>
      </c>
      <c r="J22" s="249">
        <v>-12194</v>
      </c>
      <c r="K22" s="250">
        <v>-18.98253370279274</v>
      </c>
    </row>
    <row r="23" spans="1:11" ht="12" customHeight="1">
      <c r="A23" s="261">
        <v>40210</v>
      </c>
      <c r="B23" s="249">
        <v>11870</v>
      </c>
      <c r="C23" s="249">
        <v>674</v>
      </c>
      <c r="D23" s="250">
        <v>6.0200071454090747</v>
      </c>
      <c r="E23" s="249">
        <v>-1256</v>
      </c>
      <c r="F23" s="250">
        <v>-9.5687947584945903</v>
      </c>
      <c r="G23" s="249">
        <v>55119</v>
      </c>
      <c r="H23" s="249">
        <v>3075</v>
      </c>
      <c r="I23" s="250">
        <v>5.9084620705556841</v>
      </c>
      <c r="J23" s="249">
        <v>-7110</v>
      </c>
      <c r="K23" s="250">
        <v>-11.425541146410838</v>
      </c>
    </row>
    <row r="24" spans="1:11" ht="12" customHeight="1">
      <c r="A24" s="261">
        <v>40238</v>
      </c>
      <c r="B24" s="249">
        <v>12939</v>
      </c>
      <c r="C24" s="249">
        <v>1069</v>
      </c>
      <c r="D24" s="250">
        <v>9.0058972198820548</v>
      </c>
      <c r="E24" s="249">
        <v>-545</v>
      </c>
      <c r="F24" s="250">
        <v>-4.0418273509344411</v>
      </c>
      <c r="G24" s="249">
        <v>63471</v>
      </c>
      <c r="H24" s="249">
        <v>8352</v>
      </c>
      <c r="I24" s="250">
        <v>15.152669678332336</v>
      </c>
      <c r="J24" s="249">
        <v>-973</v>
      </c>
      <c r="K24" s="250">
        <v>-1.5098379988827508</v>
      </c>
    </row>
    <row r="25" spans="1:11" ht="12" customHeight="1">
      <c r="A25" s="261">
        <v>40269</v>
      </c>
      <c r="B25" s="249">
        <v>11760</v>
      </c>
      <c r="C25" s="249">
        <v>-1179</v>
      </c>
      <c r="D25" s="250">
        <v>-9.111987015998146</v>
      </c>
      <c r="E25" s="249">
        <v>-201</v>
      </c>
      <c r="F25" s="250">
        <v>-1.6804614998745924</v>
      </c>
      <c r="G25" s="249">
        <v>55655</v>
      </c>
      <c r="H25" s="249">
        <v>-7816</v>
      </c>
      <c r="I25" s="250">
        <v>-12.314285264136377</v>
      </c>
      <c r="J25" s="249">
        <v>-4194</v>
      </c>
      <c r="K25" s="250">
        <v>-7.0076358836404955</v>
      </c>
    </row>
    <row r="26" spans="1:11" ht="12" customHeight="1">
      <c r="A26" s="261">
        <v>40299</v>
      </c>
      <c r="B26" s="249">
        <v>12300</v>
      </c>
      <c r="C26" s="249">
        <v>540</v>
      </c>
      <c r="D26" s="250">
        <v>4.591836734693878</v>
      </c>
      <c r="E26" s="249">
        <v>1193</v>
      </c>
      <c r="F26" s="250">
        <v>10.740974160439363</v>
      </c>
      <c r="G26" s="249">
        <v>60568</v>
      </c>
      <c r="H26" s="249">
        <v>4913</v>
      </c>
      <c r="I26" s="250">
        <v>8.8275985985086702</v>
      </c>
      <c r="J26" s="249">
        <v>2105</v>
      </c>
      <c r="K26" s="250">
        <v>3.6005678805398285</v>
      </c>
    </row>
    <row r="27" spans="1:11" ht="12" customHeight="1">
      <c r="A27" s="261">
        <v>40330</v>
      </c>
      <c r="B27" s="249">
        <v>11351</v>
      </c>
      <c r="C27" s="249">
        <v>-949</v>
      </c>
      <c r="D27" s="250">
        <v>-7.7154471544715451</v>
      </c>
      <c r="E27" s="249">
        <v>-366</v>
      </c>
      <c r="F27" s="250">
        <v>-3.1236664675258172</v>
      </c>
      <c r="G27" s="249">
        <v>54974</v>
      </c>
      <c r="H27" s="249">
        <v>-5594</v>
      </c>
      <c r="I27" s="250">
        <v>-9.235900145291243</v>
      </c>
      <c r="J27" s="249">
        <v>-3835</v>
      </c>
      <c r="K27" s="250">
        <v>-6.5211107143464435</v>
      </c>
    </row>
    <row r="28" spans="1:11" ht="12" customHeight="1">
      <c r="A28" s="261">
        <v>40360</v>
      </c>
      <c r="B28" s="249">
        <v>11522</v>
      </c>
      <c r="C28" s="249">
        <v>171</v>
      </c>
      <c r="D28" s="250">
        <v>1.5064752004228703</v>
      </c>
      <c r="E28" s="249">
        <v>-901</v>
      </c>
      <c r="F28" s="250">
        <v>-7.2526764871609108</v>
      </c>
      <c r="G28" s="249">
        <v>54021</v>
      </c>
      <c r="H28" s="249">
        <v>-953</v>
      </c>
      <c r="I28" s="250">
        <v>-1.733546767562848</v>
      </c>
      <c r="J28" s="249">
        <v>-6997</v>
      </c>
      <c r="K28" s="250">
        <v>-11.467108066472189</v>
      </c>
    </row>
    <row r="29" spans="1:11" ht="12" customHeight="1">
      <c r="A29" s="261">
        <v>40391</v>
      </c>
      <c r="B29" s="249">
        <v>7572</v>
      </c>
      <c r="C29" s="249">
        <v>-3950</v>
      </c>
      <c r="D29" s="250">
        <v>-34.282242666203786</v>
      </c>
      <c r="E29" s="249">
        <v>-74</v>
      </c>
      <c r="F29" s="250">
        <v>-0.9678263144127649</v>
      </c>
      <c r="G29" s="249">
        <v>37547</v>
      </c>
      <c r="H29" s="249">
        <v>-16474</v>
      </c>
      <c r="I29" s="250">
        <v>-30.495548027618888</v>
      </c>
      <c r="J29" s="249">
        <v>-57</v>
      </c>
      <c r="K29" s="250">
        <v>-0.15157961918944793</v>
      </c>
    </row>
    <row r="30" spans="1:11" ht="12" customHeight="1">
      <c r="A30" s="261">
        <v>40422</v>
      </c>
      <c r="B30" s="249">
        <v>12645</v>
      </c>
      <c r="C30" s="249">
        <v>5073</v>
      </c>
      <c r="D30" s="250">
        <v>66.996830427892235</v>
      </c>
      <c r="E30" s="249">
        <v>-180</v>
      </c>
      <c r="F30" s="250">
        <v>-1.4035087719298245</v>
      </c>
      <c r="G30" s="249">
        <v>60594</v>
      </c>
      <c r="H30" s="249">
        <v>23047</v>
      </c>
      <c r="I30" s="250">
        <v>61.381734892268355</v>
      </c>
      <c r="J30" s="249">
        <v>-1302</v>
      </c>
      <c r="K30" s="250">
        <v>-2.1035284994183794</v>
      </c>
    </row>
    <row r="31" spans="1:11" ht="12" customHeight="1">
      <c r="A31" s="261">
        <v>40452</v>
      </c>
      <c r="B31" s="249">
        <v>12829</v>
      </c>
      <c r="C31" s="249">
        <v>184</v>
      </c>
      <c r="D31" s="250">
        <v>1.4551206010280744</v>
      </c>
      <c r="E31" s="249">
        <v>-413</v>
      </c>
      <c r="F31" s="250">
        <v>-3.1188642199063588</v>
      </c>
      <c r="G31" s="249">
        <v>62212</v>
      </c>
      <c r="H31" s="249">
        <v>1618</v>
      </c>
      <c r="I31" s="250">
        <v>2.6702313760438328</v>
      </c>
      <c r="J31" s="249">
        <v>-2431</v>
      </c>
      <c r="K31" s="250">
        <v>-3.7606546725863588</v>
      </c>
    </row>
    <row r="32" spans="1:11" ht="12" customHeight="1">
      <c r="A32" s="261">
        <v>40483</v>
      </c>
      <c r="B32" s="249">
        <v>13021</v>
      </c>
      <c r="C32" s="249">
        <v>192</v>
      </c>
      <c r="D32" s="250">
        <v>1.4966092446800219</v>
      </c>
      <c r="E32" s="249">
        <v>1397</v>
      </c>
      <c r="F32" s="250">
        <v>12.018238128011012</v>
      </c>
      <c r="G32" s="249">
        <v>59598</v>
      </c>
      <c r="H32" s="249">
        <v>-2614</v>
      </c>
      <c r="I32" s="250">
        <v>-4.2017617179965283</v>
      </c>
      <c r="J32" s="249">
        <v>2560</v>
      </c>
      <c r="K32" s="250">
        <v>4.4882359129001719</v>
      </c>
    </row>
    <row r="33" spans="1:11" ht="12" customHeight="1">
      <c r="A33" s="261">
        <v>40513</v>
      </c>
      <c r="B33" s="249">
        <v>10976</v>
      </c>
      <c r="C33" s="249">
        <v>-2045</v>
      </c>
      <c r="D33" s="250">
        <v>-15.705398970893173</v>
      </c>
      <c r="E33" s="249">
        <v>895</v>
      </c>
      <c r="F33" s="250">
        <v>8.8780874913203061</v>
      </c>
      <c r="G33" s="249">
        <v>50688</v>
      </c>
      <c r="H33" s="249">
        <v>-8910</v>
      </c>
      <c r="I33" s="250">
        <v>-14.950166112956811</v>
      </c>
      <c r="J33" s="249">
        <v>4869</v>
      </c>
      <c r="K33" s="250">
        <v>10.626595953643685</v>
      </c>
    </row>
    <row r="34" spans="1:11" ht="12" customHeight="1">
      <c r="A34" s="261">
        <v>40544</v>
      </c>
      <c r="B34" s="249">
        <v>12401</v>
      </c>
      <c r="C34" s="249">
        <v>1425</v>
      </c>
      <c r="D34" s="250">
        <v>12.982871720116618</v>
      </c>
      <c r="E34" s="249">
        <v>1205</v>
      </c>
      <c r="F34" s="250">
        <v>10.762772418720973</v>
      </c>
      <c r="G34" s="249">
        <v>57924</v>
      </c>
      <c r="H34" s="249">
        <v>7236</v>
      </c>
      <c r="I34" s="250">
        <v>14.275568181818182</v>
      </c>
      <c r="J34" s="249">
        <v>5880</v>
      </c>
      <c r="K34" s="250">
        <v>11.29813234955038</v>
      </c>
    </row>
    <row r="35" spans="1:11" ht="12" customHeight="1">
      <c r="A35" s="261">
        <v>40575</v>
      </c>
      <c r="B35" s="249">
        <v>11141</v>
      </c>
      <c r="C35" s="249">
        <v>-1260</v>
      </c>
      <c r="D35" s="250">
        <v>-10.160470929763729</v>
      </c>
      <c r="E35" s="249">
        <v>-729</v>
      </c>
      <c r="F35" s="250">
        <v>-6.1415332771693345</v>
      </c>
      <c r="G35" s="249">
        <v>52501</v>
      </c>
      <c r="H35" s="249">
        <v>-5423</v>
      </c>
      <c r="I35" s="250">
        <v>-9.3622677991851386</v>
      </c>
      <c r="J35" s="249">
        <v>-2618</v>
      </c>
      <c r="K35" s="250">
        <v>-4.7497233258948821</v>
      </c>
    </row>
    <row r="36" spans="1:11" ht="12" customHeight="1">
      <c r="A36" s="261">
        <v>40603</v>
      </c>
      <c r="B36" s="249">
        <v>13523</v>
      </c>
      <c r="C36" s="249">
        <v>2382</v>
      </c>
      <c r="D36" s="250">
        <v>21.380486491338299</v>
      </c>
      <c r="E36" s="249">
        <v>584</v>
      </c>
      <c r="F36" s="250">
        <v>4.5134863590694803</v>
      </c>
      <c r="G36" s="249">
        <v>61444</v>
      </c>
      <c r="H36" s="249">
        <v>8943</v>
      </c>
      <c r="I36" s="250">
        <v>17.033961257880801</v>
      </c>
      <c r="J36" s="249">
        <v>-2027</v>
      </c>
      <c r="K36" s="250">
        <v>-3.1935844716484696</v>
      </c>
    </row>
    <row r="37" spans="1:11" ht="12" customHeight="1">
      <c r="A37" s="261">
        <v>40634</v>
      </c>
      <c r="B37" s="249">
        <v>11331</v>
      </c>
      <c r="C37" s="249">
        <v>-2192</v>
      </c>
      <c r="D37" s="250">
        <v>-16.209420986467499</v>
      </c>
      <c r="E37" s="249">
        <v>-429</v>
      </c>
      <c r="F37" s="250">
        <v>-3.6479591836734695</v>
      </c>
      <c r="G37" s="249">
        <v>53559</v>
      </c>
      <c r="H37" s="249">
        <v>-7885</v>
      </c>
      <c r="I37" s="250">
        <v>-12.832823383894278</v>
      </c>
      <c r="J37" s="249">
        <v>-2096</v>
      </c>
      <c r="K37" s="250">
        <v>-3.7660587548288564</v>
      </c>
    </row>
    <row r="38" spans="1:11" ht="12" customHeight="1">
      <c r="A38" s="261">
        <v>40664</v>
      </c>
      <c r="B38" s="249">
        <v>11697</v>
      </c>
      <c r="C38" s="249">
        <v>366</v>
      </c>
      <c r="D38" s="250">
        <v>3.230076780513635</v>
      </c>
      <c r="E38" s="249">
        <v>-603</v>
      </c>
      <c r="F38" s="250">
        <v>-4.9024390243902438</v>
      </c>
      <c r="G38" s="249">
        <v>57274</v>
      </c>
      <c r="H38" s="249">
        <v>3715</v>
      </c>
      <c r="I38" s="250">
        <v>6.9362758826714463</v>
      </c>
      <c r="J38" s="249">
        <v>-3294</v>
      </c>
      <c r="K38" s="250">
        <v>-5.4385153876634522</v>
      </c>
    </row>
    <row r="39" spans="1:11" ht="12" customHeight="1">
      <c r="A39" s="261">
        <v>40695</v>
      </c>
      <c r="B39" s="249">
        <v>11227</v>
      </c>
      <c r="C39" s="249">
        <v>-470</v>
      </c>
      <c r="D39" s="250">
        <v>-4.0181243053774471</v>
      </c>
      <c r="E39" s="249">
        <v>-124</v>
      </c>
      <c r="F39" s="250">
        <v>-1.0924147652189233</v>
      </c>
      <c r="G39" s="249">
        <v>54131</v>
      </c>
      <c r="H39" s="249">
        <v>-3143</v>
      </c>
      <c r="I39" s="250">
        <v>-5.4876558298704472</v>
      </c>
      <c r="J39" s="249">
        <v>-843</v>
      </c>
      <c r="K39" s="250">
        <v>-1.5334521773929495</v>
      </c>
    </row>
    <row r="40" spans="1:11" ht="12" customHeight="1">
      <c r="A40" s="261">
        <v>40725</v>
      </c>
      <c r="B40" s="249">
        <v>10730</v>
      </c>
      <c r="C40" s="249">
        <v>-497</v>
      </c>
      <c r="D40" s="250">
        <v>-4.4268281820611026</v>
      </c>
      <c r="E40" s="249">
        <v>-792</v>
      </c>
      <c r="F40" s="250">
        <v>-6.8738066307932648</v>
      </c>
      <c r="G40" s="249">
        <v>51812</v>
      </c>
      <c r="H40" s="249">
        <v>-2319</v>
      </c>
      <c r="I40" s="250">
        <v>-4.284051652472705</v>
      </c>
      <c r="J40" s="249">
        <v>-2209</v>
      </c>
      <c r="K40" s="250">
        <v>-4.0891505155402532</v>
      </c>
    </row>
    <row r="41" spans="1:11" ht="12" customHeight="1">
      <c r="A41" s="261">
        <v>40756</v>
      </c>
      <c r="B41" s="249">
        <v>8181</v>
      </c>
      <c r="C41" s="249">
        <v>-2549</v>
      </c>
      <c r="D41" s="250">
        <v>-23.75582479030755</v>
      </c>
      <c r="E41" s="249">
        <v>609</v>
      </c>
      <c r="F41" s="250">
        <v>8.0427892234548342</v>
      </c>
      <c r="G41" s="249">
        <v>38021</v>
      </c>
      <c r="H41" s="249">
        <v>-13791</v>
      </c>
      <c r="I41" s="250">
        <v>-26.61738593376052</v>
      </c>
      <c r="J41" s="249">
        <v>474</v>
      </c>
      <c r="K41" s="250">
        <v>1.2624177697286068</v>
      </c>
    </row>
    <row r="42" spans="1:11" ht="12" customHeight="1">
      <c r="A42" s="261">
        <v>40787</v>
      </c>
      <c r="B42" s="249">
        <v>11661</v>
      </c>
      <c r="C42" s="249">
        <v>3480</v>
      </c>
      <c r="D42" s="250">
        <v>42.537587092042536</v>
      </c>
      <c r="E42" s="249">
        <v>-984</v>
      </c>
      <c r="F42" s="250">
        <v>-7.7817319098457887</v>
      </c>
      <c r="G42" s="249">
        <v>52318</v>
      </c>
      <c r="H42" s="249">
        <v>14297</v>
      </c>
      <c r="I42" s="250">
        <v>37.602903658504509</v>
      </c>
      <c r="J42" s="249">
        <v>-8276</v>
      </c>
      <c r="K42" s="250">
        <v>-13.65811796547513</v>
      </c>
    </row>
    <row r="43" spans="1:11" ht="12" customHeight="1">
      <c r="A43" s="261">
        <v>40817</v>
      </c>
      <c r="B43" s="249">
        <v>11292</v>
      </c>
      <c r="C43" s="249">
        <v>-369</v>
      </c>
      <c r="D43" s="250">
        <v>-3.1643941342937998</v>
      </c>
      <c r="E43" s="249">
        <v>-1537</v>
      </c>
      <c r="F43" s="250">
        <v>-11.980668797256216</v>
      </c>
      <c r="G43" s="249">
        <v>52491</v>
      </c>
      <c r="H43" s="249">
        <v>173</v>
      </c>
      <c r="I43" s="250">
        <v>0.33067013265033068</v>
      </c>
      <c r="J43" s="249">
        <v>-9721</v>
      </c>
      <c r="K43" s="250">
        <v>-15.625602777599177</v>
      </c>
    </row>
    <row r="44" spans="1:11" ht="12" customHeight="1">
      <c r="A44" s="261">
        <v>40848</v>
      </c>
      <c r="B44" s="249">
        <v>10702</v>
      </c>
      <c r="C44" s="249">
        <v>-590</v>
      </c>
      <c r="D44" s="250">
        <v>-5.2249380092100601</v>
      </c>
      <c r="E44" s="249">
        <v>-2319</v>
      </c>
      <c r="F44" s="250">
        <v>-17.809692035941939</v>
      </c>
      <c r="G44" s="249">
        <v>46785</v>
      </c>
      <c r="H44" s="249">
        <v>-5706</v>
      </c>
      <c r="I44" s="250">
        <v>-10.870434931702578</v>
      </c>
      <c r="J44" s="249">
        <v>-12813</v>
      </c>
      <c r="K44" s="250">
        <v>-21.499043592066847</v>
      </c>
    </row>
    <row r="45" spans="1:11" ht="12" customHeight="1">
      <c r="A45" s="261">
        <v>40878</v>
      </c>
      <c r="B45" s="249">
        <v>8616</v>
      </c>
      <c r="C45" s="249">
        <v>-2086</v>
      </c>
      <c r="D45" s="250">
        <v>-19.491683797421043</v>
      </c>
      <c r="E45" s="249">
        <v>-2360</v>
      </c>
      <c r="F45" s="250">
        <v>-21.501457725947521</v>
      </c>
      <c r="G45" s="249">
        <v>37034</v>
      </c>
      <c r="H45" s="249">
        <v>-9751</v>
      </c>
      <c r="I45" s="250">
        <v>-20.842150261836057</v>
      </c>
      <c r="J45" s="249">
        <v>-13654</v>
      </c>
      <c r="K45" s="250">
        <v>-26.937342171717173</v>
      </c>
    </row>
    <row r="46" spans="1:11" ht="12" customHeight="1">
      <c r="A46" s="261">
        <v>40909</v>
      </c>
      <c r="B46" s="249">
        <v>9917</v>
      </c>
      <c r="C46" s="249">
        <v>1301</v>
      </c>
      <c r="D46" s="250">
        <v>15.099814298978645</v>
      </c>
      <c r="E46" s="249">
        <v>-2484</v>
      </c>
      <c r="F46" s="250">
        <v>-20.030642690105637</v>
      </c>
      <c r="G46" s="249">
        <v>43597</v>
      </c>
      <c r="H46" s="249">
        <v>6563</v>
      </c>
      <c r="I46" s="250">
        <v>17.721553167359723</v>
      </c>
      <c r="J46" s="249">
        <v>-14327</v>
      </c>
      <c r="K46" s="250">
        <v>-24.7341343829846</v>
      </c>
    </row>
    <row r="47" spans="1:11" ht="12" customHeight="1">
      <c r="A47" s="261">
        <v>40940</v>
      </c>
      <c r="B47" s="249">
        <v>9381</v>
      </c>
      <c r="C47" s="249">
        <v>-536</v>
      </c>
      <c r="D47" s="250">
        <v>-5.40486034082888</v>
      </c>
      <c r="E47" s="249">
        <v>-1760</v>
      </c>
      <c r="F47" s="250">
        <v>-15.79750471232385</v>
      </c>
      <c r="G47" s="249">
        <v>44080</v>
      </c>
      <c r="H47" s="249">
        <v>483</v>
      </c>
      <c r="I47" s="250">
        <v>1.1078743950271808</v>
      </c>
      <c r="J47" s="249">
        <v>-8421</v>
      </c>
      <c r="K47" s="250">
        <v>-16.039694482009867</v>
      </c>
    </row>
    <row r="48" spans="1:11" ht="12" customHeight="1">
      <c r="A48" s="261">
        <v>40969</v>
      </c>
      <c r="B48" s="249">
        <v>11910</v>
      </c>
      <c r="C48" s="249">
        <v>2529</v>
      </c>
      <c r="D48" s="250">
        <v>26.958746402302527</v>
      </c>
      <c r="E48" s="249">
        <v>-1613</v>
      </c>
      <c r="F48" s="250">
        <v>-11.927826665680692</v>
      </c>
      <c r="G48" s="249">
        <v>56190</v>
      </c>
      <c r="H48" s="249">
        <v>12110</v>
      </c>
      <c r="I48" s="250">
        <v>27.472776769509981</v>
      </c>
      <c r="J48" s="249">
        <v>-5254</v>
      </c>
      <c r="K48" s="250">
        <v>-8.5508755940368459</v>
      </c>
    </row>
    <row r="49" spans="1:11" ht="12" customHeight="1">
      <c r="A49" s="261">
        <v>41000</v>
      </c>
      <c r="B49" s="249">
        <v>10611</v>
      </c>
      <c r="C49" s="249">
        <v>-1299</v>
      </c>
      <c r="D49" s="250">
        <v>-10.906801007556675</v>
      </c>
      <c r="E49" s="249">
        <v>-720</v>
      </c>
      <c r="F49" s="250">
        <v>-6.354249404289118</v>
      </c>
      <c r="G49" s="249">
        <v>51084</v>
      </c>
      <c r="H49" s="249">
        <v>-5106</v>
      </c>
      <c r="I49" s="250">
        <v>-9.0870261612386543</v>
      </c>
      <c r="J49" s="249">
        <v>-2475</v>
      </c>
      <c r="K49" s="250">
        <v>-4.621072088724584</v>
      </c>
    </row>
    <row r="50" spans="1:11" ht="12" customHeight="1">
      <c r="A50" s="261">
        <v>41030</v>
      </c>
      <c r="B50" s="249">
        <v>10916</v>
      </c>
      <c r="C50" s="249">
        <v>305</v>
      </c>
      <c r="D50" s="250">
        <v>2.8743756479125437</v>
      </c>
      <c r="E50" s="249">
        <v>-781</v>
      </c>
      <c r="F50" s="250">
        <v>-6.6769257074463537</v>
      </c>
      <c r="G50" s="249">
        <v>55350</v>
      </c>
      <c r="H50" s="249">
        <v>4266</v>
      </c>
      <c r="I50" s="250">
        <v>8.3509513742071881</v>
      </c>
      <c r="J50" s="249">
        <v>-1924</v>
      </c>
      <c r="K50" s="250">
        <v>-3.3592904284666689</v>
      </c>
    </row>
    <row r="51" spans="1:11" ht="12" customHeight="1">
      <c r="A51" s="261">
        <v>41061</v>
      </c>
      <c r="B51" s="249">
        <v>10494</v>
      </c>
      <c r="C51" s="249">
        <v>-422</v>
      </c>
      <c r="D51" s="250">
        <v>-3.8658849395382924</v>
      </c>
      <c r="E51" s="249">
        <v>-733</v>
      </c>
      <c r="F51" s="250">
        <v>-6.5289035361182863</v>
      </c>
      <c r="G51" s="249">
        <v>53741</v>
      </c>
      <c r="H51" s="249">
        <v>-1609</v>
      </c>
      <c r="I51" s="250">
        <v>-2.9069557362240288</v>
      </c>
      <c r="J51" s="249">
        <v>-390</v>
      </c>
      <c r="K51" s="250">
        <v>-0.72047440468493096</v>
      </c>
    </row>
    <row r="52" spans="1:11" ht="12" customHeight="1">
      <c r="A52" s="261">
        <v>41091</v>
      </c>
      <c r="B52" s="249">
        <v>10583</v>
      </c>
      <c r="C52" s="249">
        <v>89</v>
      </c>
      <c r="D52" s="250">
        <v>0.84810367829235755</v>
      </c>
      <c r="E52" s="249">
        <v>-147</v>
      </c>
      <c r="F52" s="250">
        <v>-1.369990680335508</v>
      </c>
      <c r="G52" s="249">
        <v>57165</v>
      </c>
      <c r="H52" s="249">
        <v>3424</v>
      </c>
      <c r="I52" s="250">
        <v>6.3712993803613625</v>
      </c>
      <c r="J52" s="249">
        <v>5353</v>
      </c>
      <c r="K52" s="250">
        <v>10.331583416969043</v>
      </c>
    </row>
    <row r="53" spans="1:11" ht="12" customHeight="1">
      <c r="A53" s="261">
        <v>41122</v>
      </c>
      <c r="B53" s="249">
        <v>7212</v>
      </c>
      <c r="C53" s="249">
        <v>-3371</v>
      </c>
      <c r="D53" s="250">
        <v>-31.852971747141641</v>
      </c>
      <c r="E53" s="249">
        <v>-969</v>
      </c>
      <c r="F53" s="250">
        <v>-11.844517785111844</v>
      </c>
      <c r="G53" s="249">
        <v>35608</v>
      </c>
      <c r="H53" s="249">
        <v>-21557</v>
      </c>
      <c r="I53" s="250">
        <v>-37.710137321787805</v>
      </c>
      <c r="J53" s="249">
        <v>-2413</v>
      </c>
      <c r="K53" s="250">
        <v>-6.3464927277031116</v>
      </c>
    </row>
    <row r="54" spans="1:11" ht="12" customHeight="1">
      <c r="A54" s="261">
        <v>41153</v>
      </c>
      <c r="B54" s="249">
        <v>10817</v>
      </c>
      <c r="C54" s="249">
        <v>3605</v>
      </c>
      <c r="D54" s="250">
        <v>49.986134220743203</v>
      </c>
      <c r="E54" s="249">
        <v>-844</v>
      </c>
      <c r="F54" s="250">
        <v>-7.2378012177343285</v>
      </c>
      <c r="G54" s="249">
        <v>50149</v>
      </c>
      <c r="H54" s="249">
        <v>14541</v>
      </c>
      <c r="I54" s="250">
        <v>40.836328914850597</v>
      </c>
      <c r="J54" s="249">
        <v>-2169</v>
      </c>
      <c r="K54" s="250">
        <v>-4.1458006804541458</v>
      </c>
    </row>
    <row r="55" spans="1:11" ht="12" customHeight="1">
      <c r="A55" s="261">
        <v>41183</v>
      </c>
      <c r="B55" s="249">
        <v>12341</v>
      </c>
      <c r="C55" s="249">
        <v>1524</v>
      </c>
      <c r="D55" s="250">
        <v>14.088934085236202</v>
      </c>
      <c r="E55" s="249">
        <v>1049</v>
      </c>
      <c r="F55" s="250">
        <v>9.2897626638328017</v>
      </c>
      <c r="G55" s="249">
        <v>58785</v>
      </c>
      <c r="H55" s="249">
        <v>8636</v>
      </c>
      <c r="I55" s="250">
        <v>17.220682366547688</v>
      </c>
      <c r="J55" s="249">
        <v>6294</v>
      </c>
      <c r="K55" s="250">
        <v>11.990626964622507</v>
      </c>
    </row>
    <row r="56" spans="1:11" ht="12" customHeight="1">
      <c r="A56" s="261">
        <v>41214</v>
      </c>
      <c r="B56" s="249">
        <v>10022</v>
      </c>
      <c r="C56" s="249">
        <v>-2319</v>
      </c>
      <c r="D56" s="250">
        <v>-18.791021797261163</v>
      </c>
      <c r="E56" s="249">
        <v>-680</v>
      </c>
      <c r="F56" s="250">
        <v>-6.3539525322369652</v>
      </c>
      <c r="G56" s="249">
        <v>48370</v>
      </c>
      <c r="H56" s="249">
        <v>-10415</v>
      </c>
      <c r="I56" s="250">
        <v>-17.717104703580844</v>
      </c>
      <c r="J56" s="249">
        <v>1585</v>
      </c>
      <c r="K56" s="250">
        <v>3.387837982259271</v>
      </c>
    </row>
    <row r="57" spans="1:11" ht="12" customHeight="1">
      <c r="A57" s="261">
        <v>41244</v>
      </c>
      <c r="B57" s="249">
        <v>8108</v>
      </c>
      <c r="C57" s="249">
        <v>-1914</v>
      </c>
      <c r="D57" s="250">
        <v>-19.097984434244662</v>
      </c>
      <c r="E57" s="249">
        <v>-508</v>
      </c>
      <c r="F57" s="250">
        <v>-5.8960074280408543</v>
      </c>
      <c r="G57" s="249">
        <v>37957</v>
      </c>
      <c r="H57" s="249">
        <v>-10413</v>
      </c>
      <c r="I57" s="250">
        <v>-21.527806491627043</v>
      </c>
      <c r="J57" s="249">
        <v>923</v>
      </c>
      <c r="K57" s="250">
        <v>2.4923043689582545</v>
      </c>
    </row>
    <row r="58" spans="1:11" ht="12" customHeight="1">
      <c r="A58" s="261">
        <v>41275</v>
      </c>
      <c r="B58" s="249">
        <v>10797</v>
      </c>
      <c r="C58" s="249">
        <v>2689</v>
      </c>
      <c r="D58" s="250">
        <v>33.164775530340407</v>
      </c>
      <c r="E58" s="249">
        <v>880</v>
      </c>
      <c r="F58" s="250">
        <v>8.8736513058384592</v>
      </c>
      <c r="G58" s="249">
        <v>52196</v>
      </c>
      <c r="H58" s="249">
        <v>14239</v>
      </c>
      <c r="I58" s="250">
        <v>37.513502120820931</v>
      </c>
      <c r="J58" s="249">
        <v>8599</v>
      </c>
      <c r="K58" s="250">
        <v>19.723834208775834</v>
      </c>
    </row>
    <row r="59" spans="1:11" ht="12" customHeight="1">
      <c r="A59" s="261">
        <v>41306</v>
      </c>
      <c r="B59" s="249">
        <v>9991</v>
      </c>
      <c r="C59" s="249">
        <v>-806</v>
      </c>
      <c r="D59" s="250">
        <v>-7.465036584236362</v>
      </c>
      <c r="E59" s="249">
        <v>610</v>
      </c>
      <c r="F59" s="250">
        <v>6.5025050634260744</v>
      </c>
      <c r="G59" s="249">
        <v>46305</v>
      </c>
      <c r="H59" s="249">
        <v>-5891</v>
      </c>
      <c r="I59" s="250">
        <v>-11.286305464020231</v>
      </c>
      <c r="J59" s="249">
        <v>2225</v>
      </c>
      <c r="K59" s="250">
        <v>5.047640653357532</v>
      </c>
    </row>
    <row r="60" spans="1:11" ht="12" customHeight="1">
      <c r="A60" s="261">
        <v>41334</v>
      </c>
      <c r="B60" s="249">
        <v>10171</v>
      </c>
      <c r="C60" s="249">
        <v>180</v>
      </c>
      <c r="D60" s="250">
        <v>1.8016214593133821</v>
      </c>
      <c r="E60" s="249">
        <v>-1739</v>
      </c>
      <c r="F60" s="250">
        <v>-14.601175482787573</v>
      </c>
      <c r="G60" s="249">
        <v>49670</v>
      </c>
      <c r="H60" s="249">
        <v>3365</v>
      </c>
      <c r="I60" s="250">
        <v>7.2670337976460422</v>
      </c>
      <c r="J60" s="249">
        <v>-6520</v>
      </c>
      <c r="K60" s="250">
        <v>-11.603488165153943</v>
      </c>
    </row>
    <row r="61" spans="1:11" ht="12" customHeight="1">
      <c r="A61" s="261">
        <v>41365</v>
      </c>
      <c r="B61" s="249">
        <v>10710</v>
      </c>
      <c r="C61" s="249">
        <v>539</v>
      </c>
      <c r="D61" s="250">
        <v>5.2993805918788714</v>
      </c>
      <c r="E61" s="249">
        <v>99</v>
      </c>
      <c r="F61" s="250">
        <v>0.93299406276505514</v>
      </c>
      <c r="G61" s="249">
        <v>50512</v>
      </c>
      <c r="H61" s="249">
        <v>842</v>
      </c>
      <c r="I61" s="250">
        <v>1.695188242399839</v>
      </c>
      <c r="J61" s="249">
        <v>-572</v>
      </c>
      <c r="K61" s="250">
        <v>-1.119724375538329</v>
      </c>
    </row>
    <row r="62" spans="1:11" ht="12" customHeight="1">
      <c r="A62" s="261">
        <v>41395</v>
      </c>
      <c r="B62" s="249">
        <v>9850</v>
      </c>
      <c r="C62" s="249">
        <v>-860</v>
      </c>
      <c r="D62" s="250">
        <v>-8.0298786181139121</v>
      </c>
      <c r="E62" s="249">
        <v>-1066</v>
      </c>
      <c r="F62" s="250">
        <v>-9.765481861487725</v>
      </c>
      <c r="G62" s="249">
        <v>49531</v>
      </c>
      <c r="H62" s="249">
        <v>-981</v>
      </c>
      <c r="I62" s="250">
        <v>-1.9421127652834971</v>
      </c>
      <c r="J62" s="249">
        <v>-5819</v>
      </c>
      <c r="K62" s="250">
        <v>-10.513098464317977</v>
      </c>
    </row>
    <row r="63" spans="1:11" ht="12" customHeight="1">
      <c r="A63" s="261">
        <v>41426</v>
      </c>
      <c r="B63" s="249">
        <v>9692</v>
      </c>
      <c r="C63" s="249">
        <v>-158</v>
      </c>
      <c r="D63" s="250">
        <v>-1.6040609137055837</v>
      </c>
      <c r="E63" s="249">
        <v>-802</v>
      </c>
      <c r="F63" s="250">
        <v>-7.6424623594434919</v>
      </c>
      <c r="G63" s="249">
        <v>45517</v>
      </c>
      <c r="H63" s="249">
        <v>-4014</v>
      </c>
      <c r="I63" s="250">
        <v>-8.1040156669560481</v>
      </c>
      <c r="J63" s="249">
        <v>-8224</v>
      </c>
      <c r="K63" s="250">
        <v>-15.303027483671684</v>
      </c>
    </row>
    <row r="64" spans="1:11" ht="12" customHeight="1">
      <c r="A64" s="261">
        <v>41456</v>
      </c>
      <c r="B64" s="249">
        <v>10395</v>
      </c>
      <c r="C64" s="249">
        <v>703</v>
      </c>
      <c r="D64" s="250">
        <v>7.2534048699958733</v>
      </c>
      <c r="E64" s="249">
        <v>-188</v>
      </c>
      <c r="F64" s="250">
        <v>-1.7764339034300294</v>
      </c>
      <c r="G64" s="249">
        <v>50865</v>
      </c>
      <c r="H64" s="249">
        <v>5348</v>
      </c>
      <c r="I64" s="250">
        <v>11.749456247116463</v>
      </c>
      <c r="J64" s="249">
        <v>-6300</v>
      </c>
      <c r="K64" s="250">
        <v>-11.020729467331408</v>
      </c>
    </row>
    <row r="65" spans="1:11" ht="12" customHeight="1">
      <c r="A65" s="261">
        <v>41487</v>
      </c>
      <c r="B65" s="249">
        <v>7012</v>
      </c>
      <c r="C65" s="249">
        <v>-3383</v>
      </c>
      <c r="D65" s="250">
        <v>-32.544492544492542</v>
      </c>
      <c r="E65" s="249">
        <v>-200</v>
      </c>
      <c r="F65" s="250">
        <v>-2.7731558513588466</v>
      </c>
      <c r="G65" s="249">
        <v>33508</v>
      </c>
      <c r="H65" s="249">
        <v>-17357</v>
      </c>
      <c r="I65" s="250">
        <v>-34.123660670402046</v>
      </c>
      <c r="J65" s="249">
        <v>-2100</v>
      </c>
      <c r="K65" s="250">
        <v>-5.897551112109638</v>
      </c>
    </row>
    <row r="66" spans="1:11" ht="12" customHeight="1">
      <c r="A66" s="261">
        <v>41518</v>
      </c>
      <c r="B66" s="249">
        <v>11547</v>
      </c>
      <c r="C66" s="249">
        <v>4535</v>
      </c>
      <c r="D66" s="250">
        <v>64.67484312606959</v>
      </c>
      <c r="E66" s="249">
        <v>730</v>
      </c>
      <c r="F66" s="250">
        <v>6.748636405657761</v>
      </c>
      <c r="G66" s="249">
        <v>51605</v>
      </c>
      <c r="H66" s="249">
        <v>18097</v>
      </c>
      <c r="I66" s="250">
        <v>54.007998090008357</v>
      </c>
      <c r="J66" s="249">
        <v>1456</v>
      </c>
      <c r="K66" s="250">
        <v>2.9033480228917825</v>
      </c>
    </row>
    <row r="67" spans="1:11" ht="12" customHeight="1">
      <c r="A67" s="261">
        <v>41548</v>
      </c>
      <c r="B67" s="249">
        <v>12663</v>
      </c>
      <c r="C67" s="249">
        <v>1116</v>
      </c>
      <c r="D67" s="250">
        <v>9.6648480124707721</v>
      </c>
      <c r="E67" s="249">
        <v>322</v>
      </c>
      <c r="F67" s="250">
        <v>2.6091888825865004</v>
      </c>
      <c r="G67" s="249">
        <v>59521</v>
      </c>
      <c r="H67" s="249">
        <v>7916</v>
      </c>
      <c r="I67" s="250">
        <v>15.339598876077899</v>
      </c>
      <c r="J67" s="249">
        <v>736</v>
      </c>
      <c r="K67" s="250">
        <v>1.2520200731479119</v>
      </c>
    </row>
    <row r="68" spans="1:11" ht="12" customHeight="1">
      <c r="A68" s="261">
        <v>41579</v>
      </c>
      <c r="B68" s="249">
        <v>10427</v>
      </c>
      <c r="C68" s="249">
        <v>-2236</v>
      </c>
      <c r="D68" s="250">
        <v>-17.657743030877359</v>
      </c>
      <c r="E68" s="249">
        <v>405</v>
      </c>
      <c r="F68" s="250">
        <v>4.0411095589702652</v>
      </c>
      <c r="G68" s="249">
        <v>48519</v>
      </c>
      <c r="H68" s="249">
        <v>-11002</v>
      </c>
      <c r="I68" s="250">
        <v>-18.484232455771913</v>
      </c>
      <c r="J68" s="249">
        <v>149</v>
      </c>
      <c r="K68" s="250">
        <v>0.30804217490179864</v>
      </c>
    </row>
    <row r="69" spans="1:11" ht="12" customHeight="1">
      <c r="A69" s="261">
        <v>41609</v>
      </c>
      <c r="B69" s="249">
        <v>12706</v>
      </c>
      <c r="C69" s="249">
        <v>2279</v>
      </c>
      <c r="D69" s="250">
        <v>21.856718135609476</v>
      </c>
      <c r="E69" s="249">
        <v>4598</v>
      </c>
      <c r="F69" s="250">
        <v>56.709422792303897</v>
      </c>
      <c r="G69" s="249">
        <v>43872</v>
      </c>
      <c r="H69" s="249">
        <v>-4647</v>
      </c>
      <c r="I69" s="250">
        <v>-9.5776912137513133</v>
      </c>
      <c r="J69" s="249">
        <v>5915</v>
      </c>
      <c r="K69" s="250">
        <v>15.58342334747214</v>
      </c>
    </row>
    <row r="70" spans="1:11" ht="12" customHeight="1">
      <c r="A70" s="261">
        <v>41640</v>
      </c>
      <c r="B70" s="249">
        <v>11094</v>
      </c>
      <c r="C70" s="249">
        <v>-1612</v>
      </c>
      <c r="D70" s="250">
        <v>-12.686919565559577</v>
      </c>
      <c r="E70" s="249">
        <v>297</v>
      </c>
      <c r="F70" s="250">
        <v>2.7507641011392052</v>
      </c>
      <c r="G70" s="249">
        <v>52737</v>
      </c>
      <c r="H70" s="249">
        <v>8865</v>
      </c>
      <c r="I70" s="250">
        <v>20.206509846827135</v>
      </c>
      <c r="J70" s="249">
        <v>541</v>
      </c>
      <c r="K70" s="250">
        <v>1.0364778910261323</v>
      </c>
    </row>
    <row r="71" spans="1:11" ht="12" customHeight="1">
      <c r="A71" s="261">
        <v>41671</v>
      </c>
      <c r="B71" s="249">
        <v>10938</v>
      </c>
      <c r="C71" s="249">
        <v>-156</v>
      </c>
      <c r="D71" s="250">
        <v>-1.4061654948620876</v>
      </c>
      <c r="E71" s="249">
        <v>947</v>
      </c>
      <c r="F71" s="250">
        <v>9.4785306776098484</v>
      </c>
      <c r="G71" s="249">
        <v>50239</v>
      </c>
      <c r="H71" s="249">
        <v>-2498</v>
      </c>
      <c r="I71" s="250">
        <v>-4.7367123651326395</v>
      </c>
      <c r="J71" s="249">
        <v>3934</v>
      </c>
      <c r="K71" s="250">
        <v>8.4958427815570676</v>
      </c>
    </row>
    <row r="72" spans="1:11" ht="12" customHeight="1">
      <c r="A72" s="261">
        <v>41699</v>
      </c>
      <c r="B72" s="249">
        <v>12357</v>
      </c>
      <c r="C72" s="249">
        <v>1419</v>
      </c>
      <c r="D72" s="250">
        <v>12.973121228743828</v>
      </c>
      <c r="E72" s="249">
        <v>2186</v>
      </c>
      <c r="F72" s="250">
        <v>21.49247861567201</v>
      </c>
      <c r="G72" s="249">
        <v>58974</v>
      </c>
      <c r="H72" s="249">
        <v>8735</v>
      </c>
      <c r="I72" s="250">
        <v>17.386890662632617</v>
      </c>
      <c r="J72" s="249">
        <v>9304</v>
      </c>
      <c r="K72" s="250">
        <v>18.731628749748339</v>
      </c>
    </row>
    <row r="73" spans="1:11" ht="12" customHeight="1">
      <c r="A73" s="261">
        <v>41730</v>
      </c>
      <c r="B73" s="249">
        <v>12947</v>
      </c>
      <c r="C73" s="249">
        <v>590</v>
      </c>
      <c r="D73" s="250">
        <v>4.7746216719268428</v>
      </c>
      <c r="E73" s="249">
        <v>2237</v>
      </c>
      <c r="F73" s="250">
        <v>20.88702147525677</v>
      </c>
      <c r="G73" s="249">
        <v>64931</v>
      </c>
      <c r="H73" s="249">
        <v>5957</v>
      </c>
      <c r="I73" s="250">
        <v>10.101061484722081</v>
      </c>
      <c r="J73" s="249">
        <v>14419</v>
      </c>
      <c r="K73" s="250">
        <v>28.545692112765284</v>
      </c>
    </row>
    <row r="74" spans="1:11" ht="12" customHeight="1">
      <c r="A74" s="261">
        <v>41760</v>
      </c>
      <c r="B74" s="249">
        <v>12097</v>
      </c>
      <c r="C74" s="249">
        <v>-850</v>
      </c>
      <c r="D74" s="250">
        <v>-6.5652274658221978</v>
      </c>
      <c r="E74" s="249">
        <v>2247</v>
      </c>
      <c r="F74" s="250">
        <v>22.81218274111675</v>
      </c>
      <c r="G74" s="249">
        <v>62678</v>
      </c>
      <c r="H74" s="249">
        <v>-2253</v>
      </c>
      <c r="I74" s="250">
        <v>-3.4698372118094594</v>
      </c>
      <c r="J74" s="249">
        <v>13147</v>
      </c>
      <c r="K74" s="250">
        <v>26.542973087561325</v>
      </c>
    </row>
    <row r="75" spans="1:11" ht="12" customHeight="1">
      <c r="A75" s="261">
        <v>41791</v>
      </c>
      <c r="B75" s="249">
        <v>12194</v>
      </c>
      <c r="C75" s="249">
        <v>97</v>
      </c>
      <c r="D75" s="250">
        <v>0.80185169876828966</v>
      </c>
      <c r="E75" s="249">
        <v>2502</v>
      </c>
      <c r="F75" s="250">
        <v>25.815105241436235</v>
      </c>
      <c r="G75" s="249">
        <v>59553</v>
      </c>
      <c r="H75" s="249">
        <v>-3125</v>
      </c>
      <c r="I75" s="250">
        <v>-4.9858004403458951</v>
      </c>
      <c r="J75" s="249">
        <v>14036</v>
      </c>
      <c r="K75" s="250">
        <v>30.836830195311641</v>
      </c>
    </row>
    <row r="76" spans="1:11" ht="12" customHeight="1">
      <c r="A76" s="261">
        <v>41821</v>
      </c>
      <c r="B76" s="249">
        <v>12955</v>
      </c>
      <c r="C76" s="249">
        <v>761</v>
      </c>
      <c r="D76" s="250">
        <v>6.2407741512219124</v>
      </c>
      <c r="E76" s="249">
        <v>2560</v>
      </c>
      <c r="F76" s="250">
        <v>24.627224627224628</v>
      </c>
      <c r="G76" s="249">
        <v>62321</v>
      </c>
      <c r="H76" s="249">
        <v>2768</v>
      </c>
      <c r="I76" s="250">
        <v>4.6479606401020943</v>
      </c>
      <c r="J76" s="249">
        <v>11456</v>
      </c>
      <c r="K76" s="250">
        <v>22.522363118057605</v>
      </c>
    </row>
    <row r="77" spans="1:11" ht="12" customHeight="1">
      <c r="A77" s="261">
        <v>41852</v>
      </c>
      <c r="B77" s="249">
        <v>8101</v>
      </c>
      <c r="C77" s="249">
        <v>-4854</v>
      </c>
      <c r="D77" s="250">
        <v>-37.468159011964495</v>
      </c>
      <c r="E77" s="249">
        <v>1089</v>
      </c>
      <c r="F77" s="250">
        <v>15.530519110096977</v>
      </c>
      <c r="G77" s="249">
        <v>39801</v>
      </c>
      <c r="H77" s="249">
        <v>-22520</v>
      </c>
      <c r="I77" s="250">
        <v>-36.135492049228993</v>
      </c>
      <c r="J77" s="249">
        <v>6293</v>
      </c>
      <c r="K77" s="250">
        <v>18.780589709920019</v>
      </c>
    </row>
    <row r="78" spans="1:11" ht="12" customHeight="1">
      <c r="A78" s="261">
        <v>41883</v>
      </c>
      <c r="B78" s="249">
        <v>15357</v>
      </c>
      <c r="C78" s="249">
        <v>7256</v>
      </c>
      <c r="D78" s="250">
        <v>89.569188989013696</v>
      </c>
      <c r="E78" s="249">
        <v>3810</v>
      </c>
      <c r="F78" s="250">
        <v>32.995583268381395</v>
      </c>
      <c r="G78" s="249">
        <v>68712</v>
      </c>
      <c r="H78" s="249">
        <v>28911</v>
      </c>
      <c r="I78" s="250">
        <v>72.638878420140202</v>
      </c>
      <c r="J78" s="249">
        <v>17107</v>
      </c>
      <c r="K78" s="250">
        <v>33.149888576688305</v>
      </c>
    </row>
    <row r="79" spans="1:11" ht="12" customHeight="1">
      <c r="A79" s="261">
        <v>41913</v>
      </c>
      <c r="B79" s="249">
        <v>17916</v>
      </c>
      <c r="C79" s="249">
        <v>2559</v>
      </c>
      <c r="D79" s="250">
        <v>16.663410822426254</v>
      </c>
      <c r="E79" s="249">
        <v>5253</v>
      </c>
      <c r="F79" s="250">
        <v>41.483060886045962</v>
      </c>
      <c r="G79" s="249">
        <v>76559</v>
      </c>
      <c r="H79" s="249">
        <v>7847</v>
      </c>
      <c r="I79" s="250">
        <v>11.420130399348004</v>
      </c>
      <c r="J79" s="249">
        <v>17038</v>
      </c>
      <c r="K79" s="250">
        <v>28.625191109020346</v>
      </c>
    </row>
    <row r="80" spans="1:11" ht="12" customHeight="1">
      <c r="A80" s="261">
        <v>41944</v>
      </c>
      <c r="B80" s="249">
        <v>12972</v>
      </c>
      <c r="C80" s="249">
        <v>-4944</v>
      </c>
      <c r="D80" s="250">
        <v>-27.595445411922306</v>
      </c>
      <c r="E80" s="249">
        <v>2545</v>
      </c>
      <c r="F80" s="250">
        <v>24.407787474824975</v>
      </c>
      <c r="G80" s="249">
        <v>61621</v>
      </c>
      <c r="H80" s="249">
        <v>-14938</v>
      </c>
      <c r="I80" s="250">
        <v>-19.511749108530676</v>
      </c>
      <c r="J80" s="249">
        <v>13102</v>
      </c>
      <c r="K80" s="250">
        <v>27.003854160225892</v>
      </c>
    </row>
    <row r="81" spans="1:11" ht="12" customHeight="1">
      <c r="A81" s="261">
        <v>41974</v>
      </c>
      <c r="B81" s="249">
        <v>11332</v>
      </c>
      <c r="C81" s="249">
        <v>-1640</v>
      </c>
      <c r="D81" s="250">
        <v>-12.642614862781375</v>
      </c>
      <c r="E81" s="249">
        <v>-1374</v>
      </c>
      <c r="F81" s="250">
        <v>-10.813788761215173</v>
      </c>
      <c r="G81" s="249">
        <v>52965</v>
      </c>
      <c r="H81" s="249">
        <v>-8656</v>
      </c>
      <c r="I81" s="250">
        <v>-14.047159247659078</v>
      </c>
      <c r="J81" s="249">
        <v>9093</v>
      </c>
      <c r="K81" s="250">
        <v>20.726203501094091</v>
      </c>
    </row>
    <row r="82" spans="1:11" ht="12" customHeight="1">
      <c r="A82" s="261">
        <v>42005</v>
      </c>
      <c r="B82" s="249">
        <v>14322</v>
      </c>
      <c r="C82" s="249">
        <v>2990</v>
      </c>
      <c r="D82" s="250">
        <v>26.385457112601483</v>
      </c>
      <c r="E82" s="249">
        <v>3228</v>
      </c>
      <c r="F82" s="250">
        <v>29.09680908599243</v>
      </c>
      <c r="G82" s="249">
        <v>66460</v>
      </c>
      <c r="H82" s="249">
        <v>13495</v>
      </c>
      <c r="I82" s="250">
        <v>25.479089965071275</v>
      </c>
      <c r="J82" s="249">
        <v>13723</v>
      </c>
      <c r="K82" s="250">
        <v>26.02157877770825</v>
      </c>
    </row>
    <row r="83" spans="1:11" ht="12" customHeight="1">
      <c r="A83" s="261">
        <v>42036</v>
      </c>
      <c r="B83" s="249">
        <v>14002</v>
      </c>
      <c r="C83" s="249">
        <v>-320</v>
      </c>
      <c r="D83" s="250">
        <v>-2.2343248149699764</v>
      </c>
      <c r="E83" s="249">
        <v>3064</v>
      </c>
      <c r="F83" s="250">
        <v>28.01243371731578</v>
      </c>
      <c r="G83" s="249">
        <v>64785</v>
      </c>
      <c r="H83" s="249">
        <v>-1675</v>
      </c>
      <c r="I83" s="250">
        <v>-2.5203129702076437</v>
      </c>
      <c r="J83" s="249">
        <v>14546</v>
      </c>
      <c r="K83" s="250">
        <v>28.953601783474991</v>
      </c>
    </row>
    <row r="84" spans="1:11" ht="12" customHeight="1">
      <c r="A84" s="261">
        <v>42064</v>
      </c>
      <c r="B84" s="249">
        <v>15987</v>
      </c>
      <c r="C84" s="249">
        <v>1985</v>
      </c>
      <c r="D84" s="250">
        <v>14.176546207684616</v>
      </c>
      <c r="E84" s="249">
        <v>3630</v>
      </c>
      <c r="F84" s="250">
        <v>29.376062151007527</v>
      </c>
      <c r="G84" s="249">
        <v>76720</v>
      </c>
      <c r="H84" s="249">
        <v>11935</v>
      </c>
      <c r="I84" s="250">
        <v>18.42247433819557</v>
      </c>
      <c r="J84" s="249">
        <v>17746</v>
      </c>
      <c r="K84" s="250">
        <v>30.091226642249126</v>
      </c>
    </row>
    <row r="85" spans="1:11" ht="12" customHeight="1">
      <c r="A85" s="261">
        <v>42095</v>
      </c>
      <c r="B85" s="249">
        <v>14433</v>
      </c>
      <c r="C85" s="249">
        <v>-1554</v>
      </c>
      <c r="D85" s="250">
        <v>-9.7203978232313748</v>
      </c>
      <c r="E85" s="249">
        <v>1486</v>
      </c>
      <c r="F85" s="250">
        <v>11.477562369660925</v>
      </c>
      <c r="G85" s="249">
        <v>66983</v>
      </c>
      <c r="H85" s="249">
        <v>-9737</v>
      </c>
      <c r="I85" s="250">
        <v>-12.691605839416058</v>
      </c>
      <c r="J85" s="249">
        <v>2052</v>
      </c>
      <c r="K85" s="250">
        <v>3.1602778333923705</v>
      </c>
    </row>
    <row r="86" spans="1:11" ht="12" customHeight="1">
      <c r="A86" s="261">
        <v>42125</v>
      </c>
      <c r="B86" s="249">
        <v>14680</v>
      </c>
      <c r="C86" s="249">
        <v>247</v>
      </c>
      <c r="D86" s="250">
        <v>1.7113559204600568</v>
      </c>
      <c r="E86" s="249">
        <v>2583</v>
      </c>
      <c r="F86" s="250">
        <v>21.352401421840124</v>
      </c>
      <c r="G86" s="249">
        <v>67110</v>
      </c>
      <c r="H86" s="249">
        <v>127</v>
      </c>
      <c r="I86" s="250">
        <v>0.18960034635653822</v>
      </c>
      <c r="J86" s="249">
        <v>4432</v>
      </c>
      <c r="K86" s="250">
        <v>7.0710616165161619</v>
      </c>
    </row>
    <row r="87" spans="1:11" ht="12" customHeight="1">
      <c r="A87" s="261">
        <v>42156</v>
      </c>
      <c r="B87" s="249">
        <v>15349</v>
      </c>
      <c r="C87" s="249">
        <v>669</v>
      </c>
      <c r="D87" s="250">
        <v>4.5572207084468666</v>
      </c>
      <c r="E87" s="249">
        <v>3155</v>
      </c>
      <c r="F87" s="250">
        <v>25.873380350992292</v>
      </c>
      <c r="G87" s="249">
        <v>68367</v>
      </c>
      <c r="H87" s="249">
        <v>1257</v>
      </c>
      <c r="I87" s="250">
        <v>1.8730442556995976</v>
      </c>
      <c r="J87" s="249">
        <v>8814</v>
      </c>
      <c r="K87" s="250">
        <v>14.800261951538966</v>
      </c>
    </row>
    <row r="88" spans="1:11" ht="12" customHeight="1">
      <c r="A88" s="261">
        <v>42186</v>
      </c>
      <c r="B88" s="249">
        <v>14613</v>
      </c>
      <c r="C88" s="249">
        <v>-736</v>
      </c>
      <c r="D88" s="250">
        <v>-4.7951006580233244</v>
      </c>
      <c r="E88" s="249">
        <v>1658</v>
      </c>
      <c r="F88" s="250">
        <v>12.798147433423388</v>
      </c>
      <c r="G88" s="249">
        <v>67857</v>
      </c>
      <c r="H88" s="249">
        <v>-510</v>
      </c>
      <c r="I88" s="250">
        <v>-0.74597393479310192</v>
      </c>
      <c r="J88" s="249">
        <v>5536</v>
      </c>
      <c r="K88" s="250">
        <v>8.8830410295085116</v>
      </c>
    </row>
    <row r="89" spans="1:11" ht="12" customHeight="1">
      <c r="A89" s="261">
        <v>42217</v>
      </c>
      <c r="B89" s="249">
        <v>9413</v>
      </c>
      <c r="C89" s="249">
        <v>-5200</v>
      </c>
      <c r="D89" s="250">
        <v>-35.584753301854512</v>
      </c>
      <c r="E89" s="249">
        <v>1312</v>
      </c>
      <c r="F89" s="250">
        <v>16.195531415874584</v>
      </c>
      <c r="G89" s="249">
        <v>43964</v>
      </c>
      <c r="H89" s="249">
        <v>-23893</v>
      </c>
      <c r="I89" s="250">
        <v>-35.210810970128357</v>
      </c>
      <c r="J89" s="249">
        <v>4163</v>
      </c>
      <c r="K89" s="250">
        <v>10.459536192557977</v>
      </c>
    </row>
    <row r="90" spans="1:11" ht="12" customHeight="1">
      <c r="A90" s="261">
        <v>42248</v>
      </c>
      <c r="B90" s="249">
        <v>17450</v>
      </c>
      <c r="C90" s="249">
        <v>8037</v>
      </c>
      <c r="D90" s="250">
        <v>85.381918623180709</v>
      </c>
      <c r="E90" s="249">
        <v>2093</v>
      </c>
      <c r="F90" s="250">
        <v>13.628963990362701</v>
      </c>
      <c r="G90" s="249">
        <v>76489</v>
      </c>
      <c r="H90" s="249">
        <v>32525</v>
      </c>
      <c r="I90" s="250">
        <v>73.980984441816034</v>
      </c>
      <c r="J90" s="249">
        <v>7777</v>
      </c>
      <c r="K90" s="250">
        <v>11.318255908720456</v>
      </c>
    </row>
    <row r="91" spans="1:11" ht="12" customHeight="1">
      <c r="A91" s="261">
        <v>42278</v>
      </c>
      <c r="B91" s="249">
        <v>17576</v>
      </c>
      <c r="C91" s="249">
        <v>126</v>
      </c>
      <c r="D91" s="250">
        <v>0.72206303724928367</v>
      </c>
      <c r="E91" s="249">
        <v>-340</v>
      </c>
      <c r="F91" s="250">
        <v>-1.8977450323732976</v>
      </c>
      <c r="G91" s="249">
        <v>78873</v>
      </c>
      <c r="H91" s="249">
        <v>2384</v>
      </c>
      <c r="I91" s="250">
        <v>3.1167880348808326</v>
      </c>
      <c r="J91" s="249">
        <v>2314</v>
      </c>
      <c r="K91" s="250">
        <v>3.0225055186196266</v>
      </c>
    </row>
    <row r="92" spans="1:11" ht="12" customHeight="1">
      <c r="A92" s="261">
        <v>42309</v>
      </c>
      <c r="B92" s="262">
        <v>15506</v>
      </c>
      <c r="C92" s="262">
        <v>-2070</v>
      </c>
      <c r="D92" s="250">
        <v>-11.77742375967228</v>
      </c>
      <c r="E92" s="262">
        <v>2534</v>
      </c>
      <c r="F92" s="263">
        <v>19.534381745297566</v>
      </c>
      <c r="G92" s="249">
        <v>70353</v>
      </c>
      <c r="H92" s="262">
        <v>-8520</v>
      </c>
      <c r="I92" s="250">
        <v>-10.802175649461793</v>
      </c>
      <c r="J92" s="249">
        <v>8732</v>
      </c>
      <c r="K92" s="250">
        <v>14.170493825157008</v>
      </c>
    </row>
    <row r="93" spans="1:11" ht="12" customHeight="1">
      <c r="A93" s="261">
        <v>42339</v>
      </c>
      <c r="B93" s="249">
        <v>12882</v>
      </c>
      <c r="C93" s="249">
        <v>-2624</v>
      </c>
      <c r="D93" s="250">
        <v>-16.922481620018058</v>
      </c>
      <c r="E93" s="249">
        <v>1550</v>
      </c>
      <c r="F93" s="250">
        <v>13.678079774091069</v>
      </c>
      <c r="G93" s="249">
        <v>57694</v>
      </c>
      <c r="H93" s="249">
        <v>-12659</v>
      </c>
      <c r="I93" s="250">
        <v>-17.993546828138104</v>
      </c>
      <c r="J93" s="249">
        <v>4729</v>
      </c>
      <c r="K93" s="250">
        <v>8.9285377135844417</v>
      </c>
    </row>
    <row r="94" spans="1:11" ht="12" customHeight="1">
      <c r="A94" s="261">
        <v>42370</v>
      </c>
      <c r="B94" s="262">
        <v>15322</v>
      </c>
      <c r="C94" s="262">
        <v>2440</v>
      </c>
      <c r="D94" s="250">
        <v>18.941158205247632</v>
      </c>
      <c r="E94" s="262">
        <v>1000</v>
      </c>
      <c r="F94" s="263">
        <v>6.9822650467811762</v>
      </c>
      <c r="G94" s="249">
        <v>69135</v>
      </c>
      <c r="H94" s="262">
        <v>11441</v>
      </c>
      <c r="I94" s="250">
        <v>19.830484972440807</v>
      </c>
      <c r="J94" s="249">
        <v>2675</v>
      </c>
      <c r="K94" s="250">
        <v>4.0249774300331023</v>
      </c>
    </row>
    <row r="95" spans="1:11" ht="12" customHeight="1">
      <c r="A95" s="261">
        <v>42401</v>
      </c>
      <c r="B95" s="249">
        <v>16603</v>
      </c>
      <c r="C95" s="249">
        <v>1281</v>
      </c>
      <c r="D95" s="250">
        <v>8.3605273462994383</v>
      </c>
      <c r="E95" s="249">
        <v>2601</v>
      </c>
      <c r="F95" s="250">
        <v>18.575917726039137</v>
      </c>
      <c r="G95" s="249">
        <v>75711</v>
      </c>
      <c r="H95" s="249">
        <v>6576</v>
      </c>
      <c r="I95" s="250">
        <v>9.511824690822305</v>
      </c>
      <c r="J95" s="249">
        <v>10926</v>
      </c>
      <c r="K95" s="250">
        <v>16.865015049780041</v>
      </c>
    </row>
    <row r="96" spans="1:11" s="26" customFormat="1" ht="12" customHeight="1">
      <c r="A96" s="261">
        <v>42430</v>
      </c>
      <c r="B96" s="262">
        <v>16654</v>
      </c>
      <c r="C96" s="262">
        <v>51</v>
      </c>
      <c r="D96" s="250">
        <v>0.30717340239715712</v>
      </c>
      <c r="E96" s="262">
        <v>667</v>
      </c>
      <c r="F96" s="263">
        <v>4.1721398636392069</v>
      </c>
      <c r="G96" s="249">
        <v>81568</v>
      </c>
      <c r="H96" s="262">
        <v>5857</v>
      </c>
      <c r="I96" s="250">
        <v>7.7359960903963758</v>
      </c>
      <c r="J96" s="249">
        <v>4848</v>
      </c>
      <c r="K96" s="250">
        <v>6.3190823774765379</v>
      </c>
    </row>
    <row r="97" spans="1:11" s="26" customFormat="1" ht="12" customHeight="1">
      <c r="A97" s="261">
        <v>42461</v>
      </c>
      <c r="B97" s="249">
        <v>16822</v>
      </c>
      <c r="C97" s="249">
        <v>168</v>
      </c>
      <c r="D97" s="250">
        <v>1.0087666626636242</v>
      </c>
      <c r="E97" s="249">
        <v>2389</v>
      </c>
      <c r="F97" s="250">
        <v>16.552345319753343</v>
      </c>
      <c r="G97" s="249">
        <v>78834</v>
      </c>
      <c r="H97" s="249">
        <v>-2734</v>
      </c>
      <c r="I97" s="250">
        <v>-3.351804629266379</v>
      </c>
      <c r="J97" s="249">
        <v>11851</v>
      </c>
      <c r="K97" s="250">
        <v>17.692548855679799</v>
      </c>
    </row>
    <row r="98" spans="1:11" ht="12" customHeight="1">
      <c r="A98" s="261">
        <v>42491</v>
      </c>
      <c r="B98" s="262">
        <v>16146</v>
      </c>
      <c r="C98" s="262">
        <v>-676</v>
      </c>
      <c r="D98" s="250">
        <v>-4.01854714064915</v>
      </c>
      <c r="E98" s="262">
        <v>1466</v>
      </c>
      <c r="F98" s="263">
        <v>9.9863760217983657</v>
      </c>
      <c r="G98" s="249">
        <v>79256</v>
      </c>
      <c r="H98" s="262">
        <v>422</v>
      </c>
      <c r="I98" s="250">
        <v>0.53530202704416874</v>
      </c>
      <c r="J98" s="249">
        <v>12146</v>
      </c>
      <c r="K98" s="250">
        <v>18.098644017285054</v>
      </c>
    </row>
    <row r="99" spans="1:11" ht="12" customHeight="1">
      <c r="A99" s="261">
        <v>42522</v>
      </c>
      <c r="B99" s="249">
        <v>18116</v>
      </c>
      <c r="C99" s="249">
        <v>1970</v>
      </c>
      <c r="D99" s="250">
        <v>12.201164375077418</v>
      </c>
      <c r="E99" s="249">
        <v>2767</v>
      </c>
      <c r="F99" s="250">
        <v>18.027233044498011</v>
      </c>
      <c r="G99" s="249">
        <v>82030</v>
      </c>
      <c r="H99" s="249">
        <v>2774</v>
      </c>
      <c r="I99" s="250">
        <v>3.5000504693650956</v>
      </c>
      <c r="J99" s="249">
        <v>13663</v>
      </c>
      <c r="K99" s="250">
        <v>19.98478798250618</v>
      </c>
    </row>
    <row r="100" spans="1:11" ht="12" customHeight="1">
      <c r="A100" s="261">
        <v>42552</v>
      </c>
      <c r="B100" s="262">
        <v>15246</v>
      </c>
      <c r="C100" s="262">
        <v>-2870</v>
      </c>
      <c r="D100" s="250">
        <v>-15.842349304482225</v>
      </c>
      <c r="E100" s="262">
        <v>633</v>
      </c>
      <c r="F100" s="263">
        <v>4.3317593923219055</v>
      </c>
      <c r="G100" s="249">
        <v>75612</v>
      </c>
      <c r="H100" s="262">
        <v>-6418</v>
      </c>
      <c r="I100" s="250">
        <v>-7.8239668413994883</v>
      </c>
      <c r="J100" s="249">
        <v>7755</v>
      </c>
      <c r="K100" s="250">
        <v>11.428445112516027</v>
      </c>
    </row>
    <row r="101" spans="1:11" ht="12" customHeight="1">
      <c r="A101" s="261">
        <v>42583</v>
      </c>
      <c r="B101" s="249">
        <v>11793</v>
      </c>
      <c r="C101" s="249">
        <v>-3453</v>
      </c>
      <c r="D101" s="250">
        <v>-22.648563557654466</v>
      </c>
      <c r="E101" s="249">
        <v>2380</v>
      </c>
      <c r="F101" s="250">
        <v>25.284181451184534</v>
      </c>
      <c r="G101" s="249">
        <v>58638</v>
      </c>
      <c r="H101" s="249">
        <v>-16974</v>
      </c>
      <c r="I101" s="250">
        <v>-22.448817647992382</v>
      </c>
      <c r="J101" s="249">
        <v>14674</v>
      </c>
      <c r="K101" s="250">
        <v>33.377308707124008</v>
      </c>
    </row>
    <row r="102" spans="1:11" ht="12" customHeight="1">
      <c r="A102" s="261">
        <v>42614</v>
      </c>
      <c r="B102" s="262">
        <v>19368</v>
      </c>
      <c r="C102" s="262">
        <v>7575</v>
      </c>
      <c r="D102" s="250">
        <v>64.233019587891121</v>
      </c>
      <c r="E102" s="262">
        <v>1918</v>
      </c>
      <c r="F102" s="263">
        <v>10.991404011461318</v>
      </c>
      <c r="G102" s="249">
        <v>86297</v>
      </c>
      <c r="H102" s="262">
        <v>27659</v>
      </c>
      <c r="I102" s="250">
        <v>47.169071250724784</v>
      </c>
      <c r="J102" s="249">
        <v>9808</v>
      </c>
      <c r="K102" s="250">
        <v>12.822758828066782</v>
      </c>
    </row>
    <row r="103" spans="1:11" ht="12" customHeight="1">
      <c r="A103" s="261">
        <v>42644</v>
      </c>
      <c r="B103" s="249">
        <v>18646</v>
      </c>
      <c r="C103" s="249">
        <v>-722</v>
      </c>
      <c r="D103" s="250">
        <v>-3.7277984304006608</v>
      </c>
      <c r="E103" s="249">
        <v>1070</v>
      </c>
      <c r="F103" s="250">
        <v>6.0878470641784252</v>
      </c>
      <c r="G103" s="249">
        <v>85758</v>
      </c>
      <c r="H103" s="249">
        <v>-539</v>
      </c>
      <c r="I103" s="250">
        <v>-0.62458718147791925</v>
      </c>
      <c r="J103" s="249">
        <v>6885</v>
      </c>
      <c r="K103" s="250">
        <v>8.7292229279981743</v>
      </c>
    </row>
    <row r="104" spans="1:11" ht="12" customHeight="1">
      <c r="A104" s="261">
        <v>42675</v>
      </c>
      <c r="B104" s="262">
        <v>17998</v>
      </c>
      <c r="C104" s="262">
        <v>-648</v>
      </c>
      <c r="D104" s="250">
        <v>-3.4752761986485039</v>
      </c>
      <c r="E104" s="262">
        <v>2492</v>
      </c>
      <c r="F104" s="263">
        <v>16.071198245840321</v>
      </c>
      <c r="G104" s="249">
        <v>82200</v>
      </c>
      <c r="H104" s="262">
        <v>-3558</v>
      </c>
      <c r="I104" s="250">
        <v>-4.1488840691247466</v>
      </c>
      <c r="J104" s="249">
        <v>11847</v>
      </c>
      <c r="K104" s="250">
        <v>16.839367191164555</v>
      </c>
    </row>
    <row r="105" spans="1:11" ht="12" customHeight="1">
      <c r="A105" s="261">
        <v>42705</v>
      </c>
      <c r="B105" s="249">
        <v>14433</v>
      </c>
      <c r="C105" s="249">
        <v>-3565</v>
      </c>
      <c r="D105" s="250">
        <v>-19.807756417379707</v>
      </c>
      <c r="E105" s="249">
        <v>1551</v>
      </c>
      <c r="F105" s="250">
        <v>12.040055891942245</v>
      </c>
      <c r="G105" s="249">
        <v>65857</v>
      </c>
      <c r="H105" s="249">
        <v>-16343</v>
      </c>
      <c r="I105" s="250">
        <v>-19.881995133819952</v>
      </c>
      <c r="J105" s="249">
        <v>8163</v>
      </c>
      <c r="K105" s="250">
        <v>14.148784968974244</v>
      </c>
    </row>
    <row r="106" spans="1:11" ht="12" customHeight="1">
      <c r="A106" s="261">
        <v>42736</v>
      </c>
      <c r="B106" s="262">
        <v>17763</v>
      </c>
      <c r="C106" s="262">
        <v>3330</v>
      </c>
      <c r="D106" s="250">
        <v>23.072126377052587</v>
      </c>
      <c r="E106" s="262">
        <v>2441</v>
      </c>
      <c r="F106" s="263">
        <v>15.931340556063176</v>
      </c>
      <c r="G106" s="249">
        <v>83088</v>
      </c>
      <c r="H106" s="262">
        <v>17231</v>
      </c>
      <c r="I106" s="250">
        <v>26.164264998405635</v>
      </c>
      <c r="J106" s="249">
        <v>13953</v>
      </c>
      <c r="K106" s="250">
        <v>20.182252115426341</v>
      </c>
    </row>
    <row r="107" spans="1:11" ht="12" customHeight="1">
      <c r="A107" s="261">
        <v>42767</v>
      </c>
      <c r="B107" s="249">
        <v>18393</v>
      </c>
      <c r="C107" s="249">
        <v>630</v>
      </c>
      <c r="D107" s="250">
        <v>3.5466981928728254</v>
      </c>
      <c r="E107" s="249">
        <v>1790</v>
      </c>
      <c r="F107" s="250">
        <v>10.781184123351201</v>
      </c>
      <c r="G107" s="249">
        <v>81858</v>
      </c>
      <c r="H107" s="249">
        <v>-1230</v>
      </c>
      <c r="I107" s="250">
        <v>-1.4803581744656269</v>
      </c>
      <c r="J107" s="249">
        <v>6147</v>
      </c>
      <c r="K107" s="250">
        <v>8.1190315806157631</v>
      </c>
    </row>
    <row r="108" spans="1:11" ht="12" customHeight="1">
      <c r="A108" s="261">
        <v>42795</v>
      </c>
      <c r="B108" s="262">
        <v>20725</v>
      </c>
      <c r="C108" s="262">
        <v>2332</v>
      </c>
      <c r="D108" s="250">
        <v>12.678736475833198</v>
      </c>
      <c r="E108" s="262">
        <v>4071</v>
      </c>
      <c r="F108" s="263">
        <v>24.444577879188184</v>
      </c>
      <c r="G108" s="249">
        <v>97369</v>
      </c>
      <c r="H108" s="262">
        <v>15511</v>
      </c>
      <c r="I108" s="250">
        <v>18.948667204182854</v>
      </c>
      <c r="J108" s="249">
        <v>15801</v>
      </c>
      <c r="K108" s="250">
        <v>19.371567281286779</v>
      </c>
    </row>
    <row r="109" spans="1:11" ht="12" customHeight="1">
      <c r="A109" s="261">
        <v>42826</v>
      </c>
      <c r="B109" s="249">
        <v>17252</v>
      </c>
      <c r="C109" s="249">
        <v>-3473</v>
      </c>
      <c r="D109" s="250">
        <v>-16.757539203860073</v>
      </c>
      <c r="E109" s="249">
        <v>430</v>
      </c>
      <c r="F109" s="250">
        <v>2.5561764356200216</v>
      </c>
      <c r="G109" s="249">
        <v>82554</v>
      </c>
      <c r="H109" s="249">
        <v>-14815</v>
      </c>
      <c r="I109" s="250">
        <v>-15.215314935965246</v>
      </c>
      <c r="J109" s="249">
        <v>3720</v>
      </c>
      <c r="K109" s="250">
        <v>4.7187761625694495</v>
      </c>
    </row>
    <row r="110" spans="1:11" ht="12" customHeight="1">
      <c r="A110" s="261">
        <v>42856</v>
      </c>
      <c r="B110" s="262">
        <v>18588</v>
      </c>
      <c r="C110" s="262">
        <v>1336</v>
      </c>
      <c r="D110" s="250">
        <v>7.7440296777185251</v>
      </c>
      <c r="E110" s="262">
        <v>2442</v>
      </c>
      <c r="F110" s="263">
        <v>15.124489037532516</v>
      </c>
      <c r="G110" s="249">
        <v>92911</v>
      </c>
      <c r="H110" s="262">
        <v>10357</v>
      </c>
      <c r="I110" s="250">
        <v>12.545727644935436</v>
      </c>
      <c r="J110" s="249">
        <v>13655</v>
      </c>
      <c r="K110" s="250">
        <v>17.228979509437771</v>
      </c>
    </row>
    <row r="111" spans="1:11" ht="12" customHeight="1">
      <c r="A111" s="261">
        <v>42887</v>
      </c>
      <c r="B111" s="249">
        <v>19858</v>
      </c>
      <c r="C111" s="249">
        <v>1270</v>
      </c>
      <c r="D111" s="250">
        <v>6.8323649666451471</v>
      </c>
      <c r="E111" s="249">
        <v>1742</v>
      </c>
      <c r="F111" s="250">
        <v>9.6158092294104662</v>
      </c>
      <c r="G111" s="249">
        <v>92967</v>
      </c>
      <c r="H111" s="249">
        <v>56</v>
      </c>
      <c r="I111" s="250">
        <v>6.0272734121901601E-2</v>
      </c>
      <c r="J111" s="249">
        <v>10937</v>
      </c>
      <c r="K111" s="250">
        <v>13.332926977934902</v>
      </c>
    </row>
    <row r="112" spans="1:11" ht="12" customHeight="1">
      <c r="A112" s="261">
        <v>42917</v>
      </c>
      <c r="B112" s="262">
        <v>17695</v>
      </c>
      <c r="C112" s="262">
        <v>-2163</v>
      </c>
      <c r="D112" s="250">
        <v>-10.89233558263672</v>
      </c>
      <c r="E112" s="262">
        <v>2449</v>
      </c>
      <c r="F112" s="263">
        <v>16.063229699593336</v>
      </c>
      <c r="G112" s="249">
        <v>85112</v>
      </c>
      <c r="H112" s="262">
        <v>-7855</v>
      </c>
      <c r="I112" s="250">
        <v>-8.4492346746695066</v>
      </c>
      <c r="J112" s="249">
        <v>9500</v>
      </c>
      <c r="K112" s="250">
        <v>12.564143257683966</v>
      </c>
    </row>
    <row r="113" spans="1:13" ht="12" customHeight="1">
      <c r="A113" s="261">
        <v>42948</v>
      </c>
      <c r="B113" s="249">
        <v>13461</v>
      </c>
      <c r="C113" s="249">
        <v>-4234</v>
      </c>
      <c r="D113" s="250">
        <v>-23.927663181689741</v>
      </c>
      <c r="E113" s="249">
        <v>1668</v>
      </c>
      <c r="F113" s="250">
        <v>14.143983719155431</v>
      </c>
      <c r="G113" s="249">
        <v>64489</v>
      </c>
      <c r="H113" s="249">
        <v>-20623</v>
      </c>
      <c r="I113" s="250">
        <v>-24.230425791897733</v>
      </c>
      <c r="J113" s="249">
        <v>5851</v>
      </c>
      <c r="K113" s="250">
        <v>9.978171151812818</v>
      </c>
    </row>
    <row r="114" spans="1:13" ht="12" customHeight="1">
      <c r="A114" s="261">
        <v>42979</v>
      </c>
      <c r="B114" s="262">
        <v>22420</v>
      </c>
      <c r="C114" s="262">
        <v>8959</v>
      </c>
      <c r="D114" s="250">
        <v>66.555233637916942</v>
      </c>
      <c r="E114" s="262">
        <v>3052</v>
      </c>
      <c r="F114" s="263">
        <v>15.757951259809996</v>
      </c>
      <c r="G114" s="249">
        <v>98228</v>
      </c>
      <c r="H114" s="262">
        <v>33739</v>
      </c>
      <c r="I114" s="250">
        <v>52.317449487509499</v>
      </c>
      <c r="J114" s="249">
        <v>11931</v>
      </c>
      <c r="K114" s="250">
        <v>13.825509577389711</v>
      </c>
    </row>
    <row r="115" spans="1:13" ht="12" customHeight="1">
      <c r="A115" s="261">
        <v>43009</v>
      </c>
      <c r="B115" s="249">
        <v>23908</v>
      </c>
      <c r="C115" s="249">
        <v>1488</v>
      </c>
      <c r="D115" s="250">
        <v>6.6369313113291701</v>
      </c>
      <c r="E115" s="249">
        <v>5262</v>
      </c>
      <c r="F115" s="250">
        <v>28.220529872358682</v>
      </c>
      <c r="G115" s="249">
        <v>105873</v>
      </c>
      <c r="H115" s="249">
        <v>7645</v>
      </c>
      <c r="I115" s="250">
        <v>7.7829132222991406</v>
      </c>
      <c r="J115" s="249">
        <v>20115</v>
      </c>
      <c r="K115" s="250">
        <v>23.455537675785351</v>
      </c>
    </row>
    <row r="116" spans="1:13" ht="12" customHeight="1">
      <c r="A116" s="261">
        <v>43040</v>
      </c>
      <c r="B116" s="262">
        <v>20717</v>
      </c>
      <c r="C116" s="262">
        <v>-3191</v>
      </c>
      <c r="D116" s="250">
        <v>-13.346996821147734</v>
      </c>
      <c r="E116" s="262">
        <v>2719</v>
      </c>
      <c r="F116" s="263">
        <v>15.107234137126348</v>
      </c>
      <c r="G116" s="249">
        <v>92835</v>
      </c>
      <c r="H116" s="262">
        <v>-13038</v>
      </c>
      <c r="I116" s="250">
        <v>-12.314754469978181</v>
      </c>
      <c r="J116" s="249">
        <v>10635</v>
      </c>
      <c r="K116" s="250">
        <v>12.937956204379562</v>
      </c>
    </row>
    <row r="117" spans="1:13" ht="12" customHeight="1">
      <c r="A117" s="261">
        <v>43070</v>
      </c>
      <c r="B117" s="249">
        <v>15694</v>
      </c>
      <c r="C117" s="249">
        <v>-5023</v>
      </c>
      <c r="D117" s="250">
        <v>-24.24578848288845</v>
      </c>
      <c r="E117" s="249">
        <v>1261</v>
      </c>
      <c r="F117" s="250">
        <v>8.7369223307697634</v>
      </c>
      <c r="G117" s="249">
        <v>72305</v>
      </c>
      <c r="H117" s="249">
        <v>-20530</v>
      </c>
      <c r="I117" s="250">
        <v>-22.114504227931278</v>
      </c>
      <c r="J117" s="249">
        <v>6448</v>
      </c>
      <c r="K117" s="250">
        <v>9.7909106093505631</v>
      </c>
    </row>
    <row r="118" spans="1:13" ht="12" customHeight="1">
      <c r="A118" s="261">
        <v>43101</v>
      </c>
      <c r="B118" s="262">
        <v>21106</v>
      </c>
      <c r="C118" s="262">
        <v>5412</v>
      </c>
      <c r="D118" s="250">
        <v>34.484516375684976</v>
      </c>
      <c r="E118" s="262">
        <v>3343</v>
      </c>
      <c r="F118" s="263">
        <v>18.820019140910883</v>
      </c>
      <c r="G118" s="249">
        <v>96950</v>
      </c>
      <c r="H118" s="262">
        <v>24645</v>
      </c>
      <c r="I118" s="250">
        <v>34.084779752437591</v>
      </c>
      <c r="J118" s="249">
        <v>13862</v>
      </c>
      <c r="K118" s="250">
        <v>16.683516271904487</v>
      </c>
    </row>
    <row r="119" spans="1:13" ht="12" customHeight="1">
      <c r="A119" s="261">
        <v>43132</v>
      </c>
      <c r="B119" s="249">
        <v>20463</v>
      </c>
      <c r="C119" s="249">
        <v>-643</v>
      </c>
      <c r="D119" s="250">
        <v>-3.0465270539183171</v>
      </c>
      <c r="E119" s="249">
        <v>2070</v>
      </c>
      <c r="F119" s="250">
        <v>11.254281520143532</v>
      </c>
      <c r="G119" s="249">
        <v>97459</v>
      </c>
      <c r="H119" s="249">
        <v>509</v>
      </c>
      <c r="I119" s="250">
        <v>0.52501289324394018</v>
      </c>
      <c r="J119" s="249">
        <v>15601</v>
      </c>
      <c r="K119" s="250">
        <v>19.058613696889736</v>
      </c>
    </row>
    <row r="120" spans="1:13" ht="12" customHeight="1">
      <c r="A120" s="261">
        <v>43160</v>
      </c>
      <c r="B120" s="262">
        <v>21739</v>
      </c>
      <c r="C120" s="262">
        <v>1276</v>
      </c>
      <c r="D120" s="250">
        <v>6.2356448223623122</v>
      </c>
      <c r="E120" s="262">
        <v>1014</v>
      </c>
      <c r="F120" s="263">
        <v>4.8926417370325694</v>
      </c>
      <c r="G120" s="249">
        <v>106321</v>
      </c>
      <c r="H120" s="262">
        <v>8862</v>
      </c>
      <c r="I120" s="250">
        <v>9.0930545152320459</v>
      </c>
      <c r="J120" s="249">
        <v>8952</v>
      </c>
      <c r="K120" s="250">
        <v>9.1938912795653653</v>
      </c>
    </row>
    <row r="121" spans="1:13" ht="12" customHeight="1">
      <c r="A121" s="261">
        <v>43191</v>
      </c>
      <c r="B121" s="249">
        <v>22310</v>
      </c>
      <c r="C121" s="249">
        <v>571</v>
      </c>
      <c r="D121" s="250">
        <v>2.6266157596945581</v>
      </c>
      <c r="E121" s="249">
        <v>5058</v>
      </c>
      <c r="F121" s="250">
        <v>29.318339902619986</v>
      </c>
      <c r="G121" s="249">
        <v>105414</v>
      </c>
      <c r="H121" s="249">
        <v>-907</v>
      </c>
      <c r="I121" s="250">
        <v>-0.85307700266175068</v>
      </c>
      <c r="J121" s="249">
        <v>22860</v>
      </c>
      <c r="K121" s="250">
        <v>27.690965913220438</v>
      </c>
    </row>
    <row r="122" spans="1:13" ht="12" customHeight="1">
      <c r="A122" s="261">
        <v>43221</v>
      </c>
      <c r="B122" s="262">
        <v>21810</v>
      </c>
      <c r="C122" s="262">
        <v>-500</v>
      </c>
      <c r="D122" s="250">
        <v>-2.2411474675033616</v>
      </c>
      <c r="E122" s="262">
        <v>3222</v>
      </c>
      <c r="F122" s="263">
        <v>17.333763718528083</v>
      </c>
      <c r="G122" s="249">
        <v>111481</v>
      </c>
      <c r="H122" s="262">
        <v>6067</v>
      </c>
      <c r="I122" s="250">
        <v>5.7554025082057407</v>
      </c>
      <c r="J122" s="249">
        <v>18570</v>
      </c>
      <c r="K122" s="250">
        <v>19.986869154352014</v>
      </c>
    </row>
    <row r="123" spans="1:13" ht="12" customHeight="1">
      <c r="A123" s="261">
        <v>43252</v>
      </c>
      <c r="B123" s="249">
        <v>21753</v>
      </c>
      <c r="C123" s="249">
        <v>-57</v>
      </c>
      <c r="D123" s="250">
        <v>-0.26134800550206327</v>
      </c>
      <c r="E123" s="249">
        <v>1895</v>
      </c>
      <c r="F123" s="250">
        <v>9.5427535502064664</v>
      </c>
      <c r="G123" s="249">
        <v>108047</v>
      </c>
      <c r="H123" s="249">
        <v>-3434</v>
      </c>
      <c r="I123" s="250">
        <v>-3.0803455297315239</v>
      </c>
      <c r="J123" s="249">
        <v>15080</v>
      </c>
      <c r="K123" s="250">
        <v>16.22080953456603</v>
      </c>
    </row>
    <row r="124" spans="1:13" ht="12" customHeight="1">
      <c r="A124" s="261">
        <v>43282</v>
      </c>
      <c r="B124" s="262">
        <v>21973</v>
      </c>
      <c r="C124" s="262">
        <v>220</v>
      </c>
      <c r="D124" s="250">
        <v>1.0113547556658851</v>
      </c>
      <c r="E124" s="262">
        <v>4278</v>
      </c>
      <c r="F124" s="263">
        <v>24.176320994631251</v>
      </c>
      <c r="G124" s="249">
        <v>107408</v>
      </c>
      <c r="H124" s="262">
        <v>-639</v>
      </c>
      <c r="I124" s="250">
        <v>-0.59140929410349197</v>
      </c>
      <c r="J124" s="249">
        <v>22296</v>
      </c>
      <c r="K124" s="250">
        <v>26.196071059310086</v>
      </c>
    </row>
    <row r="125" spans="1:13" ht="12" customHeight="1">
      <c r="A125" s="261">
        <v>43313</v>
      </c>
      <c r="B125" s="249">
        <v>16565</v>
      </c>
      <c r="C125" s="249">
        <v>-5408</v>
      </c>
      <c r="D125" s="250">
        <v>-24.612023847449141</v>
      </c>
      <c r="E125" s="249">
        <v>3104</v>
      </c>
      <c r="F125" s="250">
        <v>23.059208082609018</v>
      </c>
      <c r="G125" s="249">
        <v>87241</v>
      </c>
      <c r="H125" s="249">
        <v>-20167</v>
      </c>
      <c r="I125" s="250">
        <v>-18.776068821689261</v>
      </c>
      <c r="J125" s="249">
        <v>22752</v>
      </c>
      <c r="K125" s="250">
        <v>35.280435423095412</v>
      </c>
    </row>
    <row r="126" spans="1:13" ht="12" customHeight="1">
      <c r="A126" s="261">
        <v>43344</v>
      </c>
      <c r="B126" s="262">
        <v>25927</v>
      </c>
      <c r="C126" s="262">
        <v>9362</v>
      </c>
      <c r="D126" s="250">
        <v>56.516752188348931</v>
      </c>
      <c r="E126" s="262">
        <v>3507</v>
      </c>
      <c r="F126" s="263">
        <v>15.642283675289919</v>
      </c>
      <c r="G126" s="249">
        <v>120161</v>
      </c>
      <c r="H126" s="262">
        <v>32920</v>
      </c>
      <c r="I126" s="250">
        <v>37.734551415045679</v>
      </c>
      <c r="J126" s="249">
        <v>21933</v>
      </c>
      <c r="K126" s="250">
        <v>22.328663924746508</v>
      </c>
    </row>
    <row r="127" spans="1:13" ht="12" customHeight="1">
      <c r="A127" s="261">
        <v>43374</v>
      </c>
      <c r="B127" s="249">
        <v>28051</v>
      </c>
      <c r="C127" s="249">
        <v>2124</v>
      </c>
      <c r="D127" s="250">
        <v>8.1922320361013607</v>
      </c>
      <c r="E127" s="249">
        <v>4143</v>
      </c>
      <c r="F127" s="250">
        <v>17.328927555629914</v>
      </c>
      <c r="G127" s="249">
        <v>129902</v>
      </c>
      <c r="H127" s="249">
        <v>9741</v>
      </c>
      <c r="I127" s="250">
        <v>8.1066236133187974</v>
      </c>
      <c r="J127" s="249">
        <v>24029</v>
      </c>
      <c r="K127" s="250">
        <v>22.696060374221947</v>
      </c>
    </row>
    <row r="128" spans="1:13" ht="12" customHeight="1">
      <c r="A128" s="261">
        <v>43405</v>
      </c>
      <c r="B128" s="262">
        <v>23463</v>
      </c>
      <c r="C128" s="262">
        <v>-4588</v>
      </c>
      <c r="D128" s="250">
        <v>-16.35592313999501</v>
      </c>
      <c r="E128" s="262">
        <v>2746</v>
      </c>
      <c r="F128" s="263">
        <v>13.25481488632524</v>
      </c>
      <c r="G128" s="249">
        <v>108514</v>
      </c>
      <c r="H128" s="262">
        <v>-21388</v>
      </c>
      <c r="I128" s="250">
        <v>-16.464719557820512</v>
      </c>
      <c r="J128" s="249">
        <v>15679</v>
      </c>
      <c r="K128" s="250">
        <v>16.889104324877472</v>
      </c>
      <c r="M128" s="264"/>
    </row>
    <row r="129" spans="1:15" ht="12" customHeight="1">
      <c r="A129" s="261">
        <v>43435</v>
      </c>
      <c r="B129" s="249">
        <v>17380</v>
      </c>
      <c r="C129" s="249">
        <v>-6083</v>
      </c>
      <c r="D129" s="250">
        <v>-25.925925925925927</v>
      </c>
      <c r="E129" s="249">
        <v>1686</v>
      </c>
      <c r="F129" s="250">
        <v>10.742959092646871</v>
      </c>
      <c r="G129" s="249">
        <v>80039</v>
      </c>
      <c r="H129" s="249">
        <v>-28475</v>
      </c>
      <c r="I129" s="250">
        <v>-26.240853714728054</v>
      </c>
      <c r="J129" s="249">
        <v>7734</v>
      </c>
      <c r="K129" s="250">
        <v>10.696355715372381</v>
      </c>
      <c r="M129" s="264"/>
    </row>
    <row r="130" spans="1:15" ht="12" customHeight="1">
      <c r="A130" s="261">
        <v>43466</v>
      </c>
      <c r="B130" s="262">
        <v>21901</v>
      </c>
      <c r="C130" s="262">
        <v>4521</v>
      </c>
      <c r="D130" s="250">
        <v>26.0126582278481</v>
      </c>
      <c r="E130" s="262">
        <v>795</v>
      </c>
      <c r="F130" s="263">
        <v>3.7667014119207809</v>
      </c>
      <c r="G130" s="249">
        <v>102407</v>
      </c>
      <c r="H130" s="262">
        <v>22368</v>
      </c>
      <c r="I130" s="250">
        <v>27.946376141630957</v>
      </c>
      <c r="J130" s="249">
        <v>5457</v>
      </c>
      <c r="K130" s="250">
        <v>5.6286745745229503</v>
      </c>
      <c r="M130" s="264"/>
    </row>
    <row r="131" spans="1:15" ht="12" customHeight="1">
      <c r="A131" s="261">
        <v>43497</v>
      </c>
      <c r="B131" s="249">
        <v>20648</v>
      </c>
      <c r="C131" s="249">
        <v>-1253</v>
      </c>
      <c r="D131" s="250">
        <v>-5.7211999452079816</v>
      </c>
      <c r="E131" s="249">
        <v>185</v>
      </c>
      <c r="F131" s="250">
        <v>0.90407076186287449</v>
      </c>
      <c r="G131" s="249">
        <v>93587</v>
      </c>
      <c r="H131" s="249">
        <v>-8820</v>
      </c>
      <c r="I131" s="250">
        <v>-8.6126924917241983</v>
      </c>
      <c r="J131" s="249">
        <v>-3872</v>
      </c>
      <c r="K131" s="250">
        <v>-3.9729527288398199</v>
      </c>
      <c r="M131" s="265"/>
    </row>
    <row r="132" spans="1:15" ht="12" customHeight="1">
      <c r="A132" s="261">
        <v>43525</v>
      </c>
      <c r="B132" s="262">
        <v>21827</v>
      </c>
      <c r="C132" s="262">
        <v>1179</v>
      </c>
      <c r="D132" s="263">
        <v>5.7099961255327392</v>
      </c>
      <c r="E132" s="262">
        <v>88</v>
      </c>
      <c r="F132" s="263">
        <v>0.4048024288145729</v>
      </c>
      <c r="G132" s="249">
        <v>99636</v>
      </c>
      <c r="H132" s="262">
        <v>6049</v>
      </c>
      <c r="I132" s="250">
        <v>6.463504546571639</v>
      </c>
      <c r="J132" s="249">
        <v>-6685</v>
      </c>
      <c r="K132" s="250">
        <v>-6.2875631342820331</v>
      </c>
      <c r="M132" s="264"/>
    </row>
    <row r="133" spans="1:15" ht="12" customHeight="1">
      <c r="A133" s="261">
        <v>43556</v>
      </c>
      <c r="B133" s="249">
        <v>20997</v>
      </c>
      <c r="C133" s="249">
        <v>-830</v>
      </c>
      <c r="D133" s="250">
        <v>-3.8026297704677692</v>
      </c>
      <c r="E133" s="249">
        <v>-1313</v>
      </c>
      <c r="F133" s="250">
        <v>-5.8852532496638279</v>
      </c>
      <c r="G133" s="249">
        <v>97324</v>
      </c>
      <c r="H133" s="249">
        <v>-2312</v>
      </c>
      <c r="I133" s="250">
        <v>-2.3204464249869523</v>
      </c>
      <c r="J133" s="249">
        <v>-8090</v>
      </c>
      <c r="K133" s="250">
        <v>-7.6745024380063374</v>
      </c>
      <c r="M133" s="264"/>
      <c r="O133" s="266"/>
    </row>
    <row r="134" spans="1:15" ht="12" customHeight="1">
      <c r="A134" s="261">
        <v>43586</v>
      </c>
      <c r="B134" s="262">
        <v>20260</v>
      </c>
      <c r="C134" s="262">
        <v>-737</v>
      </c>
      <c r="D134" s="263">
        <v>-3.5100252417011952</v>
      </c>
      <c r="E134" s="262">
        <v>-1550</v>
      </c>
      <c r="F134" s="263">
        <v>-7.1068317285648783</v>
      </c>
      <c r="G134" s="249">
        <v>103029</v>
      </c>
      <c r="H134" s="262">
        <v>5705</v>
      </c>
      <c r="I134" s="250">
        <v>5.8618634663597877</v>
      </c>
      <c r="J134" s="249">
        <v>-8452</v>
      </c>
      <c r="K134" s="250">
        <v>-7.581560983485975</v>
      </c>
      <c r="M134" s="264"/>
      <c r="O134" s="266"/>
    </row>
    <row r="135" spans="1:15" ht="12" customHeight="1">
      <c r="A135" s="261">
        <v>43617</v>
      </c>
      <c r="B135" s="249">
        <v>20367</v>
      </c>
      <c r="C135" s="249">
        <v>107</v>
      </c>
      <c r="D135" s="250">
        <v>0.5281342546890424</v>
      </c>
      <c r="E135" s="249">
        <v>-1386</v>
      </c>
      <c r="F135" s="250">
        <v>-6.3715349606950769</v>
      </c>
      <c r="G135" s="249">
        <v>98451</v>
      </c>
      <c r="H135" s="249">
        <v>-4578</v>
      </c>
      <c r="I135" s="250">
        <v>-4.4434091372332061</v>
      </c>
      <c r="J135" s="249">
        <v>-9596</v>
      </c>
      <c r="K135" s="250">
        <v>-8.8813201662239578</v>
      </c>
      <c r="M135" s="264"/>
      <c r="O135" s="266"/>
    </row>
    <row r="136" spans="1:15" ht="12" customHeight="1">
      <c r="A136" s="261">
        <v>43647</v>
      </c>
      <c r="B136" s="262">
        <v>21150</v>
      </c>
      <c r="C136" s="262">
        <v>783</v>
      </c>
      <c r="D136" s="263">
        <v>3.8444542642509942</v>
      </c>
      <c r="E136" s="262">
        <v>-823</v>
      </c>
      <c r="F136" s="263">
        <v>-3.7455058480862875</v>
      </c>
      <c r="G136" s="249">
        <v>104535</v>
      </c>
      <c r="H136" s="262">
        <v>6084</v>
      </c>
      <c r="I136" s="250">
        <v>6.1797239235761952</v>
      </c>
      <c r="J136" s="249">
        <v>-2873</v>
      </c>
      <c r="K136" s="250">
        <v>-2.6748473111872486</v>
      </c>
      <c r="M136" s="264"/>
      <c r="O136" s="267"/>
    </row>
    <row r="137" spans="1:15" ht="12" customHeight="1">
      <c r="A137" s="261">
        <v>43678</v>
      </c>
      <c r="B137" s="249">
        <v>14871</v>
      </c>
      <c r="C137" s="249">
        <v>-6279</v>
      </c>
      <c r="D137" s="250">
        <v>-29.687943262411348</v>
      </c>
      <c r="E137" s="249">
        <v>-1694</v>
      </c>
      <c r="F137" s="250">
        <v>-10.226380923634169</v>
      </c>
      <c r="G137" s="249">
        <v>69914</v>
      </c>
      <c r="H137" s="249">
        <v>-34621</v>
      </c>
      <c r="I137" s="250">
        <v>-33.119051035538334</v>
      </c>
      <c r="J137" s="249">
        <v>-17327</v>
      </c>
      <c r="K137" s="250">
        <v>-19.861074494790294</v>
      </c>
      <c r="M137" s="264"/>
    </row>
    <row r="138" spans="1:15" ht="12" customHeight="1">
      <c r="A138" s="261">
        <v>43709</v>
      </c>
      <c r="B138" s="262">
        <v>26954</v>
      </c>
      <c r="C138" s="262">
        <v>12083</v>
      </c>
      <c r="D138" s="263">
        <v>81.25210140541995</v>
      </c>
      <c r="E138" s="262">
        <v>1027</v>
      </c>
      <c r="F138" s="263">
        <v>3.9611216106761291</v>
      </c>
      <c r="G138" s="249">
        <v>124080</v>
      </c>
      <c r="H138" s="262">
        <v>54166</v>
      </c>
      <c r="I138" s="250">
        <v>77.47518379723661</v>
      </c>
      <c r="J138" s="249">
        <v>3919</v>
      </c>
      <c r="K138" s="250">
        <v>3.2614575444611811</v>
      </c>
      <c r="M138" s="264"/>
    </row>
    <row r="139" spans="1:15" ht="12" customHeight="1">
      <c r="A139" s="261">
        <v>43739</v>
      </c>
      <c r="B139" s="249">
        <v>28659</v>
      </c>
      <c r="C139" s="249">
        <v>1705</v>
      </c>
      <c r="D139" s="250">
        <v>6.3255917489055431</v>
      </c>
      <c r="E139" s="249">
        <v>608</v>
      </c>
      <c r="F139" s="250">
        <v>2.1674806602260168</v>
      </c>
      <c r="G139" s="249">
        <v>128315</v>
      </c>
      <c r="H139" s="249">
        <v>4235</v>
      </c>
      <c r="I139" s="250">
        <v>3.4131205673758864</v>
      </c>
      <c r="J139" s="249">
        <v>-1587</v>
      </c>
      <c r="K139" s="250">
        <v>-1.2216901972256009</v>
      </c>
      <c r="M139" s="264"/>
    </row>
    <row r="140" spans="1:15" ht="12" customHeight="1">
      <c r="A140" s="261">
        <v>43770</v>
      </c>
      <c r="B140" s="262">
        <v>20392</v>
      </c>
      <c r="C140" s="262">
        <v>-8267</v>
      </c>
      <c r="D140" s="263">
        <v>-28.846086744129245</v>
      </c>
      <c r="E140" s="262">
        <v>-3071</v>
      </c>
      <c r="F140" s="263">
        <v>-13.088692835528279</v>
      </c>
      <c r="G140" s="249">
        <v>93372</v>
      </c>
      <c r="H140" s="262">
        <v>-34943</v>
      </c>
      <c r="I140" s="250">
        <v>-27.232202002883529</v>
      </c>
      <c r="J140" s="249">
        <v>-15142</v>
      </c>
      <c r="K140" s="250">
        <v>-13.953959857714212</v>
      </c>
    </row>
    <row r="141" spans="1:15" ht="12" customHeight="1">
      <c r="A141" s="261">
        <v>43800</v>
      </c>
      <c r="B141" s="249">
        <v>16360</v>
      </c>
      <c r="C141" s="249">
        <v>-4032</v>
      </c>
      <c r="D141" s="250">
        <v>-19.772459788152215</v>
      </c>
      <c r="E141" s="249">
        <v>-1020</v>
      </c>
      <c r="F141" s="250">
        <v>-5.8688147295742237</v>
      </c>
      <c r="G141" s="249">
        <v>76009</v>
      </c>
      <c r="H141" s="249">
        <v>-17363</v>
      </c>
      <c r="I141" s="250">
        <v>-18.595510431392707</v>
      </c>
      <c r="J141" s="249">
        <v>-4030</v>
      </c>
      <c r="K141" s="250">
        <v>-5.0350454153600124</v>
      </c>
    </row>
    <row r="142" spans="1:15" ht="12" customHeight="1">
      <c r="A142" s="261">
        <v>43831</v>
      </c>
      <c r="B142" s="262">
        <v>20608</v>
      </c>
      <c r="C142" s="262">
        <v>4248</v>
      </c>
      <c r="D142" s="263">
        <v>25.965770171149146</v>
      </c>
      <c r="E142" s="262">
        <v>-1293</v>
      </c>
      <c r="F142" s="263">
        <v>-5.9038400073056021</v>
      </c>
      <c r="G142" s="249">
        <v>99565</v>
      </c>
      <c r="H142" s="262">
        <v>23556</v>
      </c>
      <c r="I142" s="250">
        <v>30.991066847347025</v>
      </c>
      <c r="J142" s="249">
        <v>-2842</v>
      </c>
      <c r="K142" s="250">
        <v>-2.7752009140000196</v>
      </c>
    </row>
    <row r="143" spans="1:15" ht="12" customHeight="1">
      <c r="A143" s="261">
        <v>43862</v>
      </c>
      <c r="B143" s="249">
        <v>21336</v>
      </c>
      <c r="C143" s="249">
        <v>728</v>
      </c>
      <c r="D143" s="250">
        <v>3.5326086956521738</v>
      </c>
      <c r="E143" s="249">
        <v>688</v>
      </c>
      <c r="F143" s="250">
        <v>3.3320418442464161</v>
      </c>
      <c r="G143" s="249">
        <v>98381</v>
      </c>
      <c r="H143" s="249">
        <v>-1184</v>
      </c>
      <c r="I143" s="250">
        <v>-1.1891729021242405</v>
      </c>
      <c r="J143" s="249">
        <v>4794</v>
      </c>
      <c r="K143" s="250">
        <v>5.1225063310075116</v>
      </c>
    </row>
    <row r="144" spans="1:15" ht="12" customHeight="1">
      <c r="A144" s="261">
        <v>43891</v>
      </c>
      <c r="B144" s="262">
        <v>16039</v>
      </c>
      <c r="C144" s="262">
        <v>-5297</v>
      </c>
      <c r="D144" s="263">
        <v>-24.826584176977878</v>
      </c>
      <c r="E144" s="262">
        <v>-5788</v>
      </c>
      <c r="F144" s="263">
        <v>-26.517615796948732</v>
      </c>
      <c r="G144" s="249">
        <v>80615</v>
      </c>
      <c r="H144" s="262">
        <v>-17766</v>
      </c>
      <c r="I144" s="250">
        <v>-18.058364928187352</v>
      </c>
      <c r="J144" s="249">
        <v>-19021</v>
      </c>
      <c r="K144" s="250">
        <v>-19.090489381348107</v>
      </c>
    </row>
    <row r="145" spans="1:11" ht="12" customHeight="1">
      <c r="A145" s="261">
        <v>43922</v>
      </c>
      <c r="B145" s="249">
        <v>6385</v>
      </c>
      <c r="C145" s="249">
        <v>-9654</v>
      </c>
      <c r="D145" s="250">
        <v>-60.190784961655964</v>
      </c>
      <c r="E145" s="249">
        <v>-14612</v>
      </c>
      <c r="F145" s="250">
        <v>-69.590893937229126</v>
      </c>
      <c r="G145" s="249">
        <v>35459</v>
      </c>
      <c r="H145" s="249">
        <v>-45156</v>
      </c>
      <c r="I145" s="250">
        <v>-56.014389381628732</v>
      </c>
      <c r="J145" s="249">
        <v>-61865</v>
      </c>
      <c r="K145" s="250">
        <v>-63.566026879289794</v>
      </c>
    </row>
    <row r="146" spans="1:11" ht="12" customHeight="1">
      <c r="A146" s="261">
        <v>43952</v>
      </c>
      <c r="B146" s="262">
        <v>8173</v>
      </c>
      <c r="C146" s="262">
        <v>1788</v>
      </c>
      <c r="D146" s="263">
        <v>28.003132341425214</v>
      </c>
      <c r="E146" s="262">
        <v>-12087</v>
      </c>
      <c r="F146" s="263">
        <v>-59.659427443237909</v>
      </c>
      <c r="G146" s="249">
        <v>44492</v>
      </c>
      <c r="H146" s="262">
        <v>9033</v>
      </c>
      <c r="I146" s="250">
        <v>25.474491666431653</v>
      </c>
      <c r="J146" s="249">
        <v>-58537</v>
      </c>
      <c r="K146" s="250">
        <v>-56.816042085238138</v>
      </c>
    </row>
    <row r="147" spans="1:11" ht="12" customHeight="1">
      <c r="A147" s="261">
        <v>43983</v>
      </c>
      <c r="B147" s="262">
        <v>12745</v>
      </c>
      <c r="C147" s="262">
        <v>4572</v>
      </c>
      <c r="D147" s="263">
        <v>55.940291202740731</v>
      </c>
      <c r="E147" s="262">
        <v>-7622</v>
      </c>
      <c r="F147" s="263">
        <v>-37.423282761329602</v>
      </c>
      <c r="G147" s="249">
        <v>64623</v>
      </c>
      <c r="H147" s="262">
        <v>20131</v>
      </c>
      <c r="I147" s="250">
        <v>45.246336420030566</v>
      </c>
      <c r="J147" s="249">
        <v>-33828</v>
      </c>
      <c r="K147" s="250">
        <v>-34.360240119450282</v>
      </c>
    </row>
    <row r="148" spans="1:11" ht="12" customHeight="1">
      <c r="A148" s="261">
        <v>44013</v>
      </c>
      <c r="B148" s="262">
        <v>14290</v>
      </c>
      <c r="C148" s="262">
        <v>1545</v>
      </c>
      <c r="D148" s="263">
        <v>12.122400941545704</v>
      </c>
      <c r="E148" s="262">
        <v>-6860</v>
      </c>
      <c r="F148" s="263">
        <v>-32.434988179669034</v>
      </c>
      <c r="G148" s="249">
        <v>78616</v>
      </c>
      <c r="H148" s="262">
        <v>13993</v>
      </c>
      <c r="I148" s="250">
        <v>21.653281339461184</v>
      </c>
      <c r="J148" s="249">
        <v>-25919</v>
      </c>
      <c r="K148" s="250">
        <v>-24.794566413163057</v>
      </c>
    </row>
    <row r="149" spans="1:11" ht="12" customHeight="1">
      <c r="A149" s="268">
        <v>44044</v>
      </c>
      <c r="B149" s="255">
        <v>10025</v>
      </c>
      <c r="C149" s="269">
        <f t="shared" ref="C149" si="0">B149-B148</f>
        <v>-4265</v>
      </c>
      <c r="D149" s="270">
        <f t="shared" ref="D149" si="1">100*C149/B148</f>
        <v>-29.846046186144157</v>
      </c>
      <c r="E149" s="269">
        <f t="shared" ref="E149" si="2">B149-B137</f>
        <v>-4846</v>
      </c>
      <c r="F149" s="270">
        <f t="shared" ref="F149" si="3">100*E149/B137</f>
        <v>-32.586914128168921</v>
      </c>
      <c r="G149" s="255">
        <v>53154</v>
      </c>
      <c r="H149" s="269">
        <f t="shared" ref="H149" si="4">G149-G148</f>
        <v>-25462</v>
      </c>
      <c r="I149" s="270">
        <f t="shared" ref="I149" si="5">100*H149/G148</f>
        <v>-32.387809097384753</v>
      </c>
      <c r="J149" s="269">
        <f t="shared" ref="J149" si="6">G149-G137</f>
        <v>-16760</v>
      </c>
      <c r="K149" s="270">
        <f t="shared" ref="K149" si="7">100*J149/G137</f>
        <v>-23.972308836570644</v>
      </c>
    </row>
    <row r="151" spans="1:11">
      <c r="A151" s="120" t="s">
        <v>152</v>
      </c>
    </row>
    <row r="152" spans="1:11">
      <c r="A152" s="25"/>
    </row>
    <row r="166" spans="6:6">
      <c r="F166" s="257" t="s">
        <v>64</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66"/>
  <sheetViews>
    <sheetView zoomScaleNormal="100" workbookViewId="0">
      <selection activeCell="I2" sqref="I2"/>
    </sheetView>
  </sheetViews>
  <sheetFormatPr baseColWidth="10" defaultColWidth="9.140625" defaultRowHeight="15"/>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c r="D2" s="260"/>
      <c r="I2" s="28" t="s">
        <v>65</v>
      </c>
    </row>
    <row r="3" spans="1:11" ht="18.75" customHeight="1"/>
    <row r="4" spans="1:11" ht="24" customHeight="1">
      <c r="C4" s="29"/>
      <c r="K4" s="2" t="s">
        <v>482</v>
      </c>
    </row>
    <row r="5" spans="1:11" s="45" customFormat="1" ht="31.5" customHeight="1">
      <c r="A5" s="357" t="s">
        <v>62</v>
      </c>
      <c r="B5" s="357"/>
      <c r="C5" s="357"/>
      <c r="D5" s="357"/>
      <c r="E5" s="357"/>
      <c r="F5" s="357"/>
      <c r="G5" s="357"/>
      <c r="H5" s="357"/>
      <c r="I5" s="357"/>
      <c r="J5" s="357"/>
      <c r="K5" s="357"/>
    </row>
    <row r="6" spans="1:11" s="45" customFormat="1" ht="16.5" customHeight="1">
      <c r="A6" s="350"/>
      <c r="B6" s="352" t="s">
        <v>481</v>
      </c>
      <c r="C6" s="353"/>
      <c r="D6" s="353"/>
      <c r="E6" s="353"/>
      <c r="F6" s="353"/>
      <c r="G6" s="353"/>
      <c r="H6" s="353"/>
      <c r="I6" s="353"/>
      <c r="J6" s="353"/>
      <c r="K6" s="354"/>
    </row>
    <row r="7" spans="1:11" s="45" customFormat="1" ht="16.5" customHeight="1">
      <c r="A7" s="350"/>
      <c r="B7" s="293" t="s">
        <v>471</v>
      </c>
      <c r="C7" s="294"/>
      <c r="D7" s="294"/>
      <c r="E7" s="294"/>
      <c r="F7" s="327"/>
      <c r="G7" s="293" t="s">
        <v>472</v>
      </c>
      <c r="H7" s="294"/>
      <c r="I7" s="294"/>
      <c r="J7" s="294"/>
      <c r="K7" s="327"/>
    </row>
    <row r="8" spans="1:11" s="45" customFormat="1" ht="25.5" customHeight="1">
      <c r="A8" s="350"/>
      <c r="B8" s="355" t="s">
        <v>82</v>
      </c>
      <c r="C8" s="348" t="s">
        <v>83</v>
      </c>
      <c r="D8" s="349"/>
      <c r="E8" s="348" t="s">
        <v>426</v>
      </c>
      <c r="F8" s="349"/>
      <c r="G8" s="355" t="s">
        <v>82</v>
      </c>
      <c r="H8" s="348" t="s">
        <v>83</v>
      </c>
      <c r="I8" s="349"/>
      <c r="J8" s="348" t="s">
        <v>426</v>
      </c>
      <c r="K8" s="349"/>
    </row>
    <row r="9" spans="1:11" s="45" customFormat="1" ht="15" customHeight="1">
      <c r="A9" s="351"/>
      <c r="B9" s="356"/>
      <c r="C9" s="46" t="s">
        <v>427</v>
      </c>
      <c r="D9" s="47" t="s">
        <v>86</v>
      </c>
      <c r="E9" s="46" t="s">
        <v>427</v>
      </c>
      <c r="F9" s="47" t="s">
        <v>86</v>
      </c>
      <c r="G9" s="356"/>
      <c r="H9" s="46" t="s">
        <v>427</v>
      </c>
      <c r="I9" s="47" t="s">
        <v>86</v>
      </c>
      <c r="J9" s="46" t="s">
        <v>427</v>
      </c>
      <c r="K9" s="47" t="s">
        <v>86</v>
      </c>
    </row>
    <row r="10" spans="1:11" ht="12" customHeight="1">
      <c r="A10" s="261">
        <v>39814</v>
      </c>
      <c r="B10" s="249">
        <v>56173</v>
      </c>
      <c r="C10" s="249">
        <v>2003</v>
      </c>
      <c r="D10" s="250">
        <v>3.6976186080856563</v>
      </c>
      <c r="E10" s="249">
        <v>-26918</v>
      </c>
      <c r="F10" s="250">
        <v>-32.395807006775705</v>
      </c>
      <c r="G10" s="249">
        <v>537187</v>
      </c>
      <c r="H10" s="249">
        <v>28806</v>
      </c>
      <c r="I10" s="250">
        <v>5.6662227738644839</v>
      </c>
      <c r="J10" s="249">
        <v>-216923</v>
      </c>
      <c r="K10" s="250">
        <v>-28.765432098765434</v>
      </c>
    </row>
    <row r="11" spans="1:11" ht="12" customHeight="1">
      <c r="A11" s="261">
        <v>39845</v>
      </c>
      <c r="B11" s="249">
        <v>54237</v>
      </c>
      <c r="C11" s="249">
        <v>-1936</v>
      </c>
      <c r="D11" s="250">
        <v>-3.4464956473750736</v>
      </c>
      <c r="E11" s="249">
        <v>-26848</v>
      </c>
      <c r="F11" s="250">
        <v>-33.110932971573042</v>
      </c>
      <c r="G11" s="249">
        <v>484206</v>
      </c>
      <c r="H11" s="249">
        <v>-52981</v>
      </c>
      <c r="I11" s="250">
        <v>-9.8626735196495812</v>
      </c>
      <c r="J11" s="249">
        <v>-192059</v>
      </c>
      <c r="K11" s="250">
        <v>-28.399961553533007</v>
      </c>
    </row>
    <row r="12" spans="1:11" ht="12" customHeight="1">
      <c r="A12" s="261">
        <v>39873</v>
      </c>
      <c r="B12" s="249">
        <v>53782</v>
      </c>
      <c r="C12" s="249">
        <v>-455</v>
      </c>
      <c r="D12" s="250">
        <v>-0.83891070671312939</v>
      </c>
      <c r="E12" s="249">
        <v>-16171</v>
      </c>
      <c r="F12" s="250">
        <v>-23.116949952110701</v>
      </c>
      <c r="G12" s="249">
        <v>499505</v>
      </c>
      <c r="H12" s="249">
        <v>15299</v>
      </c>
      <c r="I12" s="250">
        <v>3.1596056224003832</v>
      </c>
      <c r="J12" s="249">
        <v>-94209</v>
      </c>
      <c r="K12" s="250">
        <v>-15.867741033561614</v>
      </c>
    </row>
    <row r="13" spans="1:11" ht="12" customHeight="1">
      <c r="A13" s="261">
        <v>39904</v>
      </c>
      <c r="B13" s="249">
        <v>51434</v>
      </c>
      <c r="C13" s="249">
        <v>-2348</v>
      </c>
      <c r="D13" s="250">
        <v>-4.3657729351827745</v>
      </c>
      <c r="E13" s="249">
        <v>-29238</v>
      </c>
      <c r="F13" s="250">
        <v>-36.243058310194364</v>
      </c>
      <c r="G13" s="249">
        <v>484491</v>
      </c>
      <c r="H13" s="249">
        <v>-15014</v>
      </c>
      <c r="I13" s="250">
        <v>-3.0057757179607814</v>
      </c>
      <c r="J13" s="249">
        <v>-197801</v>
      </c>
      <c r="K13" s="250">
        <v>-28.990666752651357</v>
      </c>
    </row>
    <row r="14" spans="1:11" ht="12" customHeight="1">
      <c r="A14" s="261">
        <v>39934</v>
      </c>
      <c r="B14" s="249">
        <v>55366</v>
      </c>
      <c r="C14" s="249">
        <v>3932</v>
      </c>
      <c r="D14" s="250">
        <v>7.6447486098689579</v>
      </c>
      <c r="E14" s="249">
        <v>-16647</v>
      </c>
      <c r="F14" s="250">
        <v>-23.11665949203616</v>
      </c>
      <c r="G14" s="249">
        <v>541629</v>
      </c>
      <c r="H14" s="249">
        <v>57138</v>
      </c>
      <c r="I14" s="250">
        <v>11.793407927082237</v>
      </c>
      <c r="J14" s="249">
        <v>-110992</v>
      </c>
      <c r="K14" s="250">
        <v>-17.007114389515507</v>
      </c>
    </row>
    <row r="15" spans="1:11" ht="12" customHeight="1">
      <c r="A15" s="261">
        <v>39965</v>
      </c>
      <c r="B15" s="249">
        <v>67694</v>
      </c>
      <c r="C15" s="249">
        <v>12328</v>
      </c>
      <c r="D15" s="250">
        <v>22.266372864212695</v>
      </c>
      <c r="E15" s="249">
        <v>-13501</v>
      </c>
      <c r="F15" s="250">
        <v>-16.627871174333396</v>
      </c>
      <c r="G15" s="249">
        <v>626058</v>
      </c>
      <c r="H15" s="249">
        <v>84429</v>
      </c>
      <c r="I15" s="250">
        <v>15.587976271580731</v>
      </c>
      <c r="J15" s="249">
        <v>-45265</v>
      </c>
      <c r="K15" s="250">
        <v>-6.7426559197286551</v>
      </c>
    </row>
    <row r="16" spans="1:11" ht="12" customHeight="1">
      <c r="A16" s="261">
        <v>39995</v>
      </c>
      <c r="B16" s="249">
        <v>75218</v>
      </c>
      <c r="C16" s="249">
        <v>7524</v>
      </c>
      <c r="D16" s="250">
        <v>11.114722131946701</v>
      </c>
      <c r="E16" s="249">
        <v>-14235</v>
      </c>
      <c r="F16" s="250">
        <v>-15.913384682458945</v>
      </c>
      <c r="G16" s="249">
        <v>679908</v>
      </c>
      <c r="H16" s="249">
        <v>53850</v>
      </c>
      <c r="I16" s="250">
        <v>8.6014394832427659</v>
      </c>
      <c r="J16" s="249">
        <v>-95235</v>
      </c>
      <c r="K16" s="250">
        <v>-12.286120109450772</v>
      </c>
    </row>
    <row r="17" spans="1:11" ht="12" customHeight="1">
      <c r="A17" s="261">
        <v>40026</v>
      </c>
      <c r="B17" s="249">
        <v>48166</v>
      </c>
      <c r="C17" s="249">
        <v>-27052</v>
      </c>
      <c r="D17" s="250">
        <v>-35.964795660613149</v>
      </c>
      <c r="E17" s="249">
        <v>-5726</v>
      </c>
      <c r="F17" s="250">
        <v>-10.624953610925555</v>
      </c>
      <c r="G17" s="249">
        <v>475045</v>
      </c>
      <c r="H17" s="249">
        <v>-204863</v>
      </c>
      <c r="I17" s="250">
        <v>-30.130988310183142</v>
      </c>
      <c r="J17" s="249">
        <v>-40997</v>
      </c>
      <c r="K17" s="250">
        <v>-7.944508392727724</v>
      </c>
    </row>
    <row r="18" spans="1:11" ht="12" customHeight="1">
      <c r="A18" s="261">
        <v>40057</v>
      </c>
      <c r="B18" s="249">
        <v>67012</v>
      </c>
      <c r="C18" s="249">
        <v>18846</v>
      </c>
      <c r="D18" s="250">
        <v>39.127185151351576</v>
      </c>
      <c r="E18" s="249">
        <v>-7630</v>
      </c>
      <c r="F18" s="250">
        <v>-10.222126952654001</v>
      </c>
      <c r="G18" s="249">
        <v>645011</v>
      </c>
      <c r="H18" s="249">
        <v>169966</v>
      </c>
      <c r="I18" s="250">
        <v>35.778926206990917</v>
      </c>
      <c r="J18" s="249">
        <v>-48541</v>
      </c>
      <c r="K18" s="250">
        <v>-6.9988984243430918</v>
      </c>
    </row>
    <row r="19" spans="1:11" ht="12" customHeight="1">
      <c r="A19" s="261">
        <v>40087</v>
      </c>
      <c r="B19" s="249">
        <v>68987</v>
      </c>
      <c r="C19" s="249">
        <v>1975</v>
      </c>
      <c r="D19" s="250">
        <v>2.9472333313436399</v>
      </c>
      <c r="E19" s="249">
        <v>-10794</v>
      </c>
      <c r="F19" s="250">
        <v>-13.529537107832692</v>
      </c>
      <c r="G19" s="249">
        <v>635939</v>
      </c>
      <c r="H19" s="249">
        <v>-9072</v>
      </c>
      <c r="I19" s="250">
        <v>-1.4064876412960399</v>
      </c>
      <c r="J19" s="249">
        <v>-81326</v>
      </c>
      <c r="K19" s="250">
        <v>-11.338347751528374</v>
      </c>
    </row>
    <row r="20" spans="1:11" ht="12" customHeight="1">
      <c r="A20" s="261">
        <v>40118</v>
      </c>
      <c r="B20" s="249">
        <v>66155</v>
      </c>
      <c r="C20" s="249">
        <v>-2832</v>
      </c>
      <c r="D20" s="250">
        <v>-4.105121254729152</v>
      </c>
      <c r="E20" s="249">
        <v>2995</v>
      </c>
      <c r="F20" s="250">
        <v>4.7419252691576945</v>
      </c>
      <c r="G20" s="249">
        <v>581704</v>
      </c>
      <c r="H20" s="249">
        <v>-54235</v>
      </c>
      <c r="I20" s="250">
        <v>-8.5283336923824447</v>
      </c>
      <c r="J20" s="249">
        <v>45304</v>
      </c>
      <c r="K20" s="250">
        <v>8.4459358687546615</v>
      </c>
    </row>
    <row r="21" spans="1:11" ht="12" customHeight="1">
      <c r="A21" s="261">
        <v>40148</v>
      </c>
      <c r="B21" s="249">
        <v>58518</v>
      </c>
      <c r="C21" s="249">
        <v>-7637</v>
      </c>
      <c r="D21" s="250">
        <v>-11.544100974982994</v>
      </c>
      <c r="E21" s="249">
        <v>4348</v>
      </c>
      <c r="F21" s="250">
        <v>8.0265829795089534</v>
      </c>
      <c r="G21" s="249">
        <v>548542</v>
      </c>
      <c r="H21" s="249">
        <v>-33162</v>
      </c>
      <c r="I21" s="250">
        <v>-5.7008375393671011</v>
      </c>
      <c r="J21" s="249">
        <v>40161</v>
      </c>
      <c r="K21" s="250">
        <v>7.8997838235496607</v>
      </c>
    </row>
    <row r="22" spans="1:11" ht="12" customHeight="1">
      <c r="A22" s="261">
        <v>40179</v>
      </c>
      <c r="B22" s="249">
        <v>51538</v>
      </c>
      <c r="C22" s="249">
        <v>-6980</v>
      </c>
      <c r="D22" s="250">
        <v>-11.927953791995625</v>
      </c>
      <c r="E22" s="249">
        <v>-4635</v>
      </c>
      <c r="F22" s="250">
        <v>-8.2512951061898061</v>
      </c>
      <c r="G22" s="249">
        <v>522566</v>
      </c>
      <c r="H22" s="249">
        <v>-25976</v>
      </c>
      <c r="I22" s="250">
        <v>-4.7354623711584525</v>
      </c>
      <c r="J22" s="249">
        <v>-14621</v>
      </c>
      <c r="K22" s="250">
        <v>-2.721771003393604</v>
      </c>
    </row>
    <row r="23" spans="1:11" ht="12" customHeight="1">
      <c r="A23" s="261">
        <v>40210</v>
      </c>
      <c r="B23" s="249">
        <v>54627</v>
      </c>
      <c r="C23" s="249">
        <v>3089</v>
      </c>
      <c r="D23" s="250">
        <v>5.993635763902363</v>
      </c>
      <c r="E23" s="249">
        <v>390</v>
      </c>
      <c r="F23" s="250">
        <v>0.71906632003982518</v>
      </c>
      <c r="G23" s="249">
        <v>506763</v>
      </c>
      <c r="H23" s="249">
        <v>-15803</v>
      </c>
      <c r="I23" s="250">
        <v>-3.0241156141042471</v>
      </c>
      <c r="J23" s="249">
        <v>22557</v>
      </c>
      <c r="K23" s="250">
        <v>4.6585544169217235</v>
      </c>
    </row>
    <row r="24" spans="1:11" ht="12" customHeight="1">
      <c r="A24" s="261">
        <v>40238</v>
      </c>
      <c r="B24" s="249">
        <v>62089</v>
      </c>
      <c r="C24" s="249">
        <v>7462</v>
      </c>
      <c r="D24" s="250">
        <v>13.659911765244294</v>
      </c>
      <c r="E24" s="249">
        <v>8307</v>
      </c>
      <c r="F24" s="250">
        <v>15.445688148451154</v>
      </c>
      <c r="G24" s="249">
        <v>580138</v>
      </c>
      <c r="H24" s="249">
        <v>73375</v>
      </c>
      <c r="I24" s="250">
        <v>14.479154950144348</v>
      </c>
      <c r="J24" s="249">
        <v>80633</v>
      </c>
      <c r="K24" s="250">
        <v>16.142581155343791</v>
      </c>
    </row>
    <row r="25" spans="1:11" ht="12" customHeight="1">
      <c r="A25" s="261">
        <v>40269</v>
      </c>
      <c r="B25" s="249">
        <v>57207</v>
      </c>
      <c r="C25" s="249">
        <v>-4882</v>
      </c>
      <c r="D25" s="250">
        <v>-7.8629064729662259</v>
      </c>
      <c r="E25" s="249">
        <v>5773</v>
      </c>
      <c r="F25" s="250">
        <v>11.224093012404246</v>
      </c>
      <c r="G25" s="249">
        <v>531981</v>
      </c>
      <c r="H25" s="249">
        <v>-48157</v>
      </c>
      <c r="I25" s="250">
        <v>-8.3009559794393741</v>
      </c>
      <c r="J25" s="249">
        <v>47490</v>
      </c>
      <c r="K25" s="250">
        <v>9.8020396663715115</v>
      </c>
    </row>
    <row r="26" spans="1:11" ht="12" customHeight="1">
      <c r="A26" s="261">
        <v>40299</v>
      </c>
      <c r="B26" s="249">
        <v>66851</v>
      </c>
      <c r="C26" s="249">
        <v>9644</v>
      </c>
      <c r="D26" s="250">
        <v>16.85807680878214</v>
      </c>
      <c r="E26" s="249">
        <v>11485</v>
      </c>
      <c r="F26" s="250">
        <v>20.743777769750388</v>
      </c>
      <c r="G26" s="249">
        <v>585048</v>
      </c>
      <c r="H26" s="249">
        <v>53067</v>
      </c>
      <c r="I26" s="250">
        <v>9.9753562627236683</v>
      </c>
      <c r="J26" s="249">
        <v>43419</v>
      </c>
      <c r="K26" s="250">
        <v>8.0163728308491606</v>
      </c>
    </row>
    <row r="27" spans="1:11" ht="12" customHeight="1">
      <c r="A27" s="261">
        <v>40330</v>
      </c>
      <c r="B27" s="249">
        <v>74303</v>
      </c>
      <c r="C27" s="249">
        <v>7452</v>
      </c>
      <c r="D27" s="250">
        <v>11.147178052684328</v>
      </c>
      <c r="E27" s="249">
        <v>6609</v>
      </c>
      <c r="F27" s="250">
        <v>9.7630513782609984</v>
      </c>
      <c r="G27" s="249">
        <v>652257</v>
      </c>
      <c r="H27" s="249">
        <v>67209</v>
      </c>
      <c r="I27" s="250">
        <v>11.487775362021578</v>
      </c>
      <c r="J27" s="249">
        <v>26199</v>
      </c>
      <c r="K27" s="250">
        <v>4.18475604496708</v>
      </c>
    </row>
    <row r="28" spans="1:11" ht="12" customHeight="1">
      <c r="A28" s="261">
        <v>40360</v>
      </c>
      <c r="B28" s="249">
        <v>77431</v>
      </c>
      <c r="C28" s="249">
        <v>3128</v>
      </c>
      <c r="D28" s="250">
        <v>4.2097896451018126</v>
      </c>
      <c r="E28" s="249">
        <v>2213</v>
      </c>
      <c r="F28" s="250">
        <v>2.9421149193012313</v>
      </c>
      <c r="G28" s="249">
        <v>695089</v>
      </c>
      <c r="H28" s="249">
        <v>42832</v>
      </c>
      <c r="I28" s="250">
        <v>6.566736731073795</v>
      </c>
      <c r="J28" s="249">
        <v>15181</v>
      </c>
      <c r="K28" s="250">
        <v>2.2328020849879691</v>
      </c>
    </row>
    <row r="29" spans="1:11" ht="12" customHeight="1">
      <c r="A29" s="261">
        <v>40391</v>
      </c>
      <c r="B29" s="249">
        <v>54969</v>
      </c>
      <c r="C29" s="249">
        <v>-22462</v>
      </c>
      <c r="D29" s="250">
        <v>-29.009053221577922</v>
      </c>
      <c r="E29" s="249">
        <v>6803</v>
      </c>
      <c r="F29" s="250">
        <v>14.124070921396836</v>
      </c>
      <c r="G29" s="249">
        <v>520122</v>
      </c>
      <c r="H29" s="249">
        <v>-174967</v>
      </c>
      <c r="I29" s="250">
        <v>-25.171884463716157</v>
      </c>
      <c r="J29" s="249">
        <v>45077</v>
      </c>
      <c r="K29" s="250">
        <v>9.4889957793472206</v>
      </c>
    </row>
    <row r="30" spans="1:11" ht="12" customHeight="1">
      <c r="A30" s="261">
        <v>40422</v>
      </c>
      <c r="B30" s="249">
        <v>72156</v>
      </c>
      <c r="C30" s="249">
        <v>17187</v>
      </c>
      <c r="D30" s="250">
        <v>31.266713966053594</v>
      </c>
      <c r="E30" s="249">
        <v>5144</v>
      </c>
      <c r="F30" s="250">
        <v>7.6762370918641434</v>
      </c>
      <c r="G30" s="249">
        <v>679742</v>
      </c>
      <c r="H30" s="249">
        <v>159620</v>
      </c>
      <c r="I30" s="250">
        <v>30.688953745467408</v>
      </c>
      <c r="J30" s="249">
        <v>34731</v>
      </c>
      <c r="K30" s="250">
        <v>5.3845593330966448</v>
      </c>
    </row>
    <row r="31" spans="1:11" ht="12" customHeight="1">
      <c r="A31" s="261">
        <v>40452</v>
      </c>
      <c r="B31" s="249">
        <v>70963</v>
      </c>
      <c r="C31" s="249">
        <v>-1193</v>
      </c>
      <c r="D31" s="250">
        <v>-1.6533621597649537</v>
      </c>
      <c r="E31" s="249">
        <v>1976</v>
      </c>
      <c r="F31" s="250">
        <v>2.8643077681302276</v>
      </c>
      <c r="G31" s="249">
        <v>653296</v>
      </c>
      <c r="H31" s="249">
        <v>-26446</v>
      </c>
      <c r="I31" s="250">
        <v>-3.8905937841122071</v>
      </c>
      <c r="J31" s="249">
        <v>17357</v>
      </c>
      <c r="K31" s="250">
        <v>2.7293498275778023</v>
      </c>
    </row>
    <row r="32" spans="1:11" ht="12" customHeight="1">
      <c r="A32" s="261">
        <v>40483</v>
      </c>
      <c r="B32" s="249">
        <v>69554</v>
      </c>
      <c r="C32" s="249">
        <v>-1409</v>
      </c>
      <c r="D32" s="250">
        <v>-1.9855417611994983</v>
      </c>
      <c r="E32" s="249">
        <v>3399</v>
      </c>
      <c r="F32" s="250">
        <v>5.1379336406923137</v>
      </c>
      <c r="G32" s="249">
        <v>624604</v>
      </c>
      <c r="H32" s="249">
        <v>-28692</v>
      </c>
      <c r="I32" s="250">
        <v>-4.3918836178393867</v>
      </c>
      <c r="J32" s="249">
        <v>42900</v>
      </c>
      <c r="K32" s="250">
        <v>7.37488482114615</v>
      </c>
    </row>
    <row r="33" spans="1:11" ht="12" customHeight="1">
      <c r="A33" s="261">
        <v>40513</v>
      </c>
      <c r="B33" s="249">
        <v>58926</v>
      </c>
      <c r="C33" s="249">
        <v>-10628</v>
      </c>
      <c r="D33" s="250">
        <v>-15.280213934496938</v>
      </c>
      <c r="E33" s="249">
        <v>408</v>
      </c>
      <c r="F33" s="250">
        <v>0.69722136778427146</v>
      </c>
      <c r="G33" s="249">
        <v>594642</v>
      </c>
      <c r="H33" s="249">
        <v>-29962</v>
      </c>
      <c r="I33" s="250">
        <v>-4.7969593534463435</v>
      </c>
      <c r="J33" s="249">
        <v>46100</v>
      </c>
      <c r="K33" s="250">
        <v>8.4040966781030448</v>
      </c>
    </row>
    <row r="34" spans="1:11" ht="12" customHeight="1">
      <c r="A34" s="261">
        <v>40544</v>
      </c>
      <c r="B34" s="249">
        <v>59039</v>
      </c>
      <c r="C34" s="249">
        <v>113</v>
      </c>
      <c r="D34" s="250">
        <v>0.19176594372602926</v>
      </c>
      <c r="E34" s="249">
        <v>7501</v>
      </c>
      <c r="F34" s="250">
        <v>14.55430944157709</v>
      </c>
      <c r="G34" s="249">
        <v>560940</v>
      </c>
      <c r="H34" s="249">
        <v>-33702</v>
      </c>
      <c r="I34" s="250">
        <v>-5.6676117731340874</v>
      </c>
      <c r="J34" s="249">
        <v>38374</v>
      </c>
      <c r="K34" s="250">
        <v>7.3433786354259558</v>
      </c>
    </row>
    <row r="35" spans="1:11" ht="12" customHeight="1">
      <c r="A35" s="261">
        <v>40575</v>
      </c>
      <c r="B35" s="249">
        <v>55169</v>
      </c>
      <c r="C35" s="249">
        <v>-3870</v>
      </c>
      <c r="D35" s="250">
        <v>-6.5549890750182085</v>
      </c>
      <c r="E35" s="249">
        <v>542</v>
      </c>
      <c r="F35" s="250">
        <v>0.99218335255459755</v>
      </c>
      <c r="G35" s="249">
        <v>510442</v>
      </c>
      <c r="H35" s="249">
        <v>-50498</v>
      </c>
      <c r="I35" s="250">
        <v>-9.0023888472920461</v>
      </c>
      <c r="J35" s="249">
        <v>3679</v>
      </c>
      <c r="K35" s="250">
        <v>0.72598038925493769</v>
      </c>
    </row>
    <row r="36" spans="1:11" ht="12" customHeight="1">
      <c r="A36" s="261">
        <v>40603</v>
      </c>
      <c r="B36" s="249">
        <v>62629</v>
      </c>
      <c r="C36" s="249">
        <v>7460</v>
      </c>
      <c r="D36" s="250">
        <v>13.52208667911327</v>
      </c>
      <c r="E36" s="249">
        <v>540</v>
      </c>
      <c r="F36" s="250">
        <v>0.86971927394546533</v>
      </c>
      <c r="G36" s="249">
        <v>572140</v>
      </c>
      <c r="H36" s="249">
        <v>61698</v>
      </c>
      <c r="I36" s="250">
        <v>12.087171510181372</v>
      </c>
      <c r="J36" s="249">
        <v>-7998</v>
      </c>
      <c r="K36" s="250">
        <v>-1.3786374965956376</v>
      </c>
    </row>
    <row r="37" spans="1:11" ht="12" customHeight="1">
      <c r="A37" s="261">
        <v>40634</v>
      </c>
      <c r="B37" s="249">
        <v>56501</v>
      </c>
      <c r="C37" s="249">
        <v>-6128</v>
      </c>
      <c r="D37" s="250">
        <v>-9.7846045761548162</v>
      </c>
      <c r="E37" s="249">
        <v>-706</v>
      </c>
      <c r="F37" s="250">
        <v>-1.2341147062422431</v>
      </c>
      <c r="G37" s="249">
        <v>525378</v>
      </c>
      <c r="H37" s="249">
        <v>-46762</v>
      </c>
      <c r="I37" s="250">
        <v>-8.1731743978746465</v>
      </c>
      <c r="J37" s="249">
        <v>-6603</v>
      </c>
      <c r="K37" s="250">
        <v>-1.2412097424532078</v>
      </c>
    </row>
    <row r="38" spans="1:11" ht="12" customHeight="1">
      <c r="A38" s="261">
        <v>40664</v>
      </c>
      <c r="B38" s="249">
        <v>70696</v>
      </c>
      <c r="C38" s="249">
        <v>14195</v>
      </c>
      <c r="D38" s="250">
        <v>25.123449142493055</v>
      </c>
      <c r="E38" s="249">
        <v>3845</v>
      </c>
      <c r="F38" s="250">
        <v>5.7515968347519113</v>
      </c>
      <c r="G38" s="249">
        <v>654587</v>
      </c>
      <c r="H38" s="249">
        <v>129209</v>
      </c>
      <c r="I38" s="250">
        <v>24.593530753095866</v>
      </c>
      <c r="J38" s="249">
        <v>69539</v>
      </c>
      <c r="K38" s="250">
        <v>11.886033282739193</v>
      </c>
    </row>
    <row r="39" spans="1:11" ht="12" customHeight="1">
      <c r="A39" s="261">
        <v>40695</v>
      </c>
      <c r="B39" s="249">
        <v>73920</v>
      </c>
      <c r="C39" s="249">
        <v>3224</v>
      </c>
      <c r="D39" s="250">
        <v>4.5603711666855267</v>
      </c>
      <c r="E39" s="249">
        <v>-383</v>
      </c>
      <c r="F39" s="250">
        <v>-0.5154569802026836</v>
      </c>
      <c r="G39" s="249">
        <v>663982</v>
      </c>
      <c r="H39" s="249">
        <v>9395</v>
      </c>
      <c r="I39" s="250">
        <v>1.4352561233266166</v>
      </c>
      <c r="J39" s="249">
        <v>11725</v>
      </c>
      <c r="K39" s="250">
        <v>1.7976043185431509</v>
      </c>
    </row>
    <row r="40" spans="1:11" ht="12" customHeight="1">
      <c r="A40" s="261">
        <v>40725</v>
      </c>
      <c r="B40" s="249">
        <v>75540</v>
      </c>
      <c r="C40" s="249">
        <v>1620</v>
      </c>
      <c r="D40" s="250">
        <v>2.1915584415584415</v>
      </c>
      <c r="E40" s="249">
        <v>-1891</v>
      </c>
      <c r="F40" s="250">
        <v>-2.4421743229455903</v>
      </c>
      <c r="G40" s="249">
        <v>671372</v>
      </c>
      <c r="H40" s="249">
        <v>7390</v>
      </c>
      <c r="I40" s="250">
        <v>1.112981978427126</v>
      </c>
      <c r="J40" s="249">
        <v>-23717</v>
      </c>
      <c r="K40" s="250">
        <v>-3.4120810428592598</v>
      </c>
    </row>
    <row r="41" spans="1:11" ht="12" customHeight="1">
      <c r="A41" s="261">
        <v>40756</v>
      </c>
      <c r="B41" s="249">
        <v>57709</v>
      </c>
      <c r="C41" s="249">
        <v>-17831</v>
      </c>
      <c r="D41" s="250">
        <v>-23.604712734974846</v>
      </c>
      <c r="E41" s="249">
        <v>2740</v>
      </c>
      <c r="F41" s="250">
        <v>4.9846276992486676</v>
      </c>
      <c r="G41" s="249">
        <v>553767</v>
      </c>
      <c r="H41" s="249">
        <v>-117605</v>
      </c>
      <c r="I41" s="250">
        <v>-17.517114207920496</v>
      </c>
      <c r="J41" s="249">
        <v>33645</v>
      </c>
      <c r="K41" s="250">
        <v>6.4686746570996805</v>
      </c>
    </row>
    <row r="42" spans="1:11" ht="12" customHeight="1">
      <c r="A42" s="261">
        <v>40787</v>
      </c>
      <c r="B42" s="249">
        <v>73950</v>
      </c>
      <c r="C42" s="249">
        <v>16241</v>
      </c>
      <c r="D42" s="250">
        <v>28.142923980661596</v>
      </c>
      <c r="E42" s="249">
        <v>1794</v>
      </c>
      <c r="F42" s="250">
        <v>2.4862797272576085</v>
      </c>
      <c r="G42" s="249">
        <v>696964</v>
      </c>
      <c r="H42" s="249">
        <v>143197</v>
      </c>
      <c r="I42" s="250">
        <v>25.858709529459141</v>
      </c>
      <c r="J42" s="249">
        <v>17222</v>
      </c>
      <c r="K42" s="250">
        <v>2.533608339634744</v>
      </c>
    </row>
    <row r="43" spans="1:11" ht="12" customHeight="1">
      <c r="A43" s="261">
        <v>40817</v>
      </c>
      <c r="B43" s="249">
        <v>72264</v>
      </c>
      <c r="C43" s="249">
        <v>-1686</v>
      </c>
      <c r="D43" s="250">
        <v>-2.2799188640973629</v>
      </c>
      <c r="E43" s="249">
        <v>1301</v>
      </c>
      <c r="F43" s="250">
        <v>1.8333497738257964</v>
      </c>
      <c r="G43" s="249">
        <v>634210</v>
      </c>
      <c r="H43" s="249">
        <v>-62754</v>
      </c>
      <c r="I43" s="250">
        <v>-9.0039083797728434</v>
      </c>
      <c r="J43" s="249">
        <v>-19086</v>
      </c>
      <c r="K43" s="250">
        <v>-2.9214934730964219</v>
      </c>
    </row>
    <row r="44" spans="1:11" ht="12" customHeight="1">
      <c r="A44" s="261">
        <v>40848</v>
      </c>
      <c r="B44" s="249">
        <v>67585</v>
      </c>
      <c r="C44" s="249">
        <v>-4679</v>
      </c>
      <c r="D44" s="250">
        <v>-6.4748699213993133</v>
      </c>
      <c r="E44" s="249">
        <v>-1969</v>
      </c>
      <c r="F44" s="250">
        <v>-2.8308939816545418</v>
      </c>
      <c r="G44" s="249">
        <v>624389</v>
      </c>
      <c r="H44" s="249">
        <v>-9821</v>
      </c>
      <c r="I44" s="250">
        <v>-1.5485407041831569</v>
      </c>
      <c r="J44" s="249">
        <v>-215</v>
      </c>
      <c r="K44" s="250">
        <v>-3.4421809658599686E-2</v>
      </c>
    </row>
    <row r="45" spans="1:11" ht="12" customHeight="1">
      <c r="A45" s="261">
        <v>40878</v>
      </c>
      <c r="B45" s="249">
        <v>60362</v>
      </c>
      <c r="C45" s="249">
        <v>-7223</v>
      </c>
      <c r="D45" s="250">
        <v>-10.687282681068284</v>
      </c>
      <c r="E45" s="249">
        <v>1436</v>
      </c>
      <c r="F45" s="250">
        <v>2.4369548246953805</v>
      </c>
      <c r="G45" s="249">
        <v>603918</v>
      </c>
      <c r="H45" s="249">
        <v>-20471</v>
      </c>
      <c r="I45" s="250">
        <v>-3.2785651252664607</v>
      </c>
      <c r="J45" s="249">
        <v>9276</v>
      </c>
      <c r="K45" s="250">
        <v>1.5599301764759301</v>
      </c>
    </row>
    <row r="46" spans="1:11" ht="12" customHeight="1">
      <c r="A46" s="261">
        <v>40909</v>
      </c>
      <c r="B46" s="249">
        <v>53945</v>
      </c>
      <c r="C46" s="249">
        <v>-6417</v>
      </c>
      <c r="D46" s="250">
        <v>-10.630860475133362</v>
      </c>
      <c r="E46" s="249">
        <v>-5094</v>
      </c>
      <c r="F46" s="250">
        <v>-8.628194922000711</v>
      </c>
      <c r="G46" s="249">
        <v>528480</v>
      </c>
      <c r="H46" s="249">
        <v>-75438</v>
      </c>
      <c r="I46" s="250">
        <v>-12.491430955858245</v>
      </c>
      <c r="J46" s="249">
        <v>-32460</v>
      </c>
      <c r="K46" s="250">
        <v>-5.7867151567012511</v>
      </c>
    </row>
    <row r="47" spans="1:11" ht="12" customHeight="1">
      <c r="A47" s="261">
        <v>40940</v>
      </c>
      <c r="B47" s="249">
        <v>54903</v>
      </c>
      <c r="C47" s="249">
        <v>958</v>
      </c>
      <c r="D47" s="250">
        <v>1.7758828436370377</v>
      </c>
      <c r="E47" s="249">
        <v>-266</v>
      </c>
      <c r="F47" s="250">
        <v>-0.48215483333031234</v>
      </c>
      <c r="G47" s="249">
        <v>488630</v>
      </c>
      <c r="H47" s="249">
        <v>-39850</v>
      </c>
      <c r="I47" s="250">
        <v>-7.5404934907659706</v>
      </c>
      <c r="J47" s="249">
        <v>-21812</v>
      </c>
      <c r="K47" s="250">
        <v>-4.2731593403364148</v>
      </c>
    </row>
    <row r="48" spans="1:11" ht="12" customHeight="1">
      <c r="A48" s="261">
        <v>40969</v>
      </c>
      <c r="B48" s="249">
        <v>56220</v>
      </c>
      <c r="C48" s="249">
        <v>1317</v>
      </c>
      <c r="D48" s="250">
        <v>2.398776023168133</v>
      </c>
      <c r="E48" s="249">
        <v>-6409</v>
      </c>
      <c r="F48" s="250">
        <v>-10.233278513148861</v>
      </c>
      <c r="G48" s="249">
        <v>507358</v>
      </c>
      <c r="H48" s="249">
        <v>18728</v>
      </c>
      <c r="I48" s="250">
        <v>3.8327568917176595</v>
      </c>
      <c r="J48" s="249">
        <v>-64782</v>
      </c>
      <c r="K48" s="250">
        <v>-11.322753172300486</v>
      </c>
    </row>
    <row r="49" spans="1:11" ht="12" customHeight="1">
      <c r="A49" s="261">
        <v>41000</v>
      </c>
      <c r="B49" s="249">
        <v>53128</v>
      </c>
      <c r="C49" s="249">
        <v>-3092</v>
      </c>
      <c r="D49" s="250">
        <v>-5.4998221273568122</v>
      </c>
      <c r="E49" s="249">
        <v>-3373</v>
      </c>
      <c r="F49" s="250">
        <v>-5.9698058441443518</v>
      </c>
      <c r="G49" s="249">
        <v>494525</v>
      </c>
      <c r="H49" s="249">
        <v>-12833</v>
      </c>
      <c r="I49" s="250">
        <v>-2.5293776780892387</v>
      </c>
      <c r="J49" s="249">
        <v>-30853</v>
      </c>
      <c r="K49" s="250">
        <v>-5.8725336805119364</v>
      </c>
    </row>
    <row r="50" spans="1:11" ht="12" customHeight="1">
      <c r="A50" s="261">
        <v>41030</v>
      </c>
      <c r="B50" s="249">
        <v>62357</v>
      </c>
      <c r="C50" s="249">
        <v>9229</v>
      </c>
      <c r="D50" s="250">
        <v>17.371254329167293</v>
      </c>
      <c r="E50" s="249">
        <v>-8339</v>
      </c>
      <c r="F50" s="250">
        <v>-11.795575421523141</v>
      </c>
      <c r="G50" s="249">
        <v>616432</v>
      </c>
      <c r="H50" s="249">
        <v>121907</v>
      </c>
      <c r="I50" s="250">
        <v>24.651332086345484</v>
      </c>
      <c r="J50" s="249">
        <v>-38155</v>
      </c>
      <c r="K50" s="250">
        <v>-5.8288661400241679</v>
      </c>
    </row>
    <row r="51" spans="1:11" ht="12" customHeight="1">
      <c r="A51" s="261">
        <v>41061</v>
      </c>
      <c r="B51" s="249">
        <v>70350</v>
      </c>
      <c r="C51" s="249">
        <v>7993</v>
      </c>
      <c r="D51" s="250">
        <v>12.818127876581618</v>
      </c>
      <c r="E51" s="249">
        <v>-3570</v>
      </c>
      <c r="F51" s="250">
        <v>-4.8295454545454541</v>
      </c>
      <c r="G51" s="249">
        <v>654020</v>
      </c>
      <c r="H51" s="249">
        <v>37588</v>
      </c>
      <c r="I51" s="250">
        <v>6.097671762659953</v>
      </c>
      <c r="J51" s="249">
        <v>-9962</v>
      </c>
      <c r="K51" s="250">
        <v>-1.5003418767376224</v>
      </c>
    </row>
    <row r="52" spans="1:11" ht="12" customHeight="1">
      <c r="A52" s="261">
        <v>41091</v>
      </c>
      <c r="B52" s="249">
        <v>72495</v>
      </c>
      <c r="C52" s="249">
        <v>2145</v>
      </c>
      <c r="D52" s="250">
        <v>3.0490405117270787</v>
      </c>
      <c r="E52" s="249">
        <v>-3045</v>
      </c>
      <c r="F52" s="250">
        <v>-4.0309769658459098</v>
      </c>
      <c r="G52" s="249">
        <v>676487</v>
      </c>
      <c r="H52" s="249">
        <v>22467</v>
      </c>
      <c r="I52" s="250">
        <v>3.4352160484388858</v>
      </c>
      <c r="J52" s="249">
        <v>5115</v>
      </c>
      <c r="K52" s="250">
        <v>0.76187270246599503</v>
      </c>
    </row>
    <row r="53" spans="1:11" ht="12" customHeight="1">
      <c r="A53" s="261">
        <v>41122</v>
      </c>
      <c r="B53" s="249">
        <v>48667</v>
      </c>
      <c r="C53" s="249">
        <v>-23828</v>
      </c>
      <c r="D53" s="250">
        <v>-32.868473687840542</v>
      </c>
      <c r="E53" s="249">
        <v>-9042</v>
      </c>
      <c r="F53" s="250">
        <v>-15.668266648183126</v>
      </c>
      <c r="G53" s="249">
        <v>535252</v>
      </c>
      <c r="H53" s="249">
        <v>-141235</v>
      </c>
      <c r="I53" s="250">
        <v>-20.877710879883871</v>
      </c>
      <c r="J53" s="249">
        <v>-18515</v>
      </c>
      <c r="K53" s="250">
        <v>-3.3434639478336559</v>
      </c>
    </row>
    <row r="54" spans="1:11" ht="12" customHeight="1">
      <c r="A54" s="261">
        <v>41153</v>
      </c>
      <c r="B54" s="249">
        <v>59813</v>
      </c>
      <c r="C54" s="249">
        <v>11146</v>
      </c>
      <c r="D54" s="250">
        <v>22.902582859021514</v>
      </c>
      <c r="E54" s="249">
        <v>-14137</v>
      </c>
      <c r="F54" s="250">
        <v>-19.116970926301555</v>
      </c>
      <c r="G54" s="249">
        <v>625851</v>
      </c>
      <c r="H54" s="249">
        <v>90599</v>
      </c>
      <c r="I54" s="250">
        <v>16.926419705110863</v>
      </c>
      <c r="J54" s="249">
        <v>-71113</v>
      </c>
      <c r="K54" s="250">
        <v>-10.203252965719894</v>
      </c>
    </row>
    <row r="55" spans="1:11" ht="12" customHeight="1">
      <c r="A55" s="261">
        <v>41183</v>
      </c>
      <c r="B55" s="249">
        <v>69993</v>
      </c>
      <c r="C55" s="249">
        <v>10180</v>
      </c>
      <c r="D55" s="250">
        <v>17.019711433969203</v>
      </c>
      <c r="E55" s="249">
        <v>-2271</v>
      </c>
      <c r="F55" s="250">
        <v>-3.1426436399867153</v>
      </c>
      <c r="G55" s="249">
        <v>699333</v>
      </c>
      <c r="H55" s="249">
        <v>73482</v>
      </c>
      <c r="I55" s="250">
        <v>11.741133272935571</v>
      </c>
      <c r="J55" s="249">
        <v>65123</v>
      </c>
      <c r="K55" s="250">
        <v>10.268365367938065</v>
      </c>
    </row>
    <row r="56" spans="1:11" ht="12" customHeight="1">
      <c r="A56" s="261">
        <v>41214</v>
      </c>
      <c r="B56" s="249">
        <v>59626</v>
      </c>
      <c r="C56" s="249">
        <v>-10367</v>
      </c>
      <c r="D56" s="250">
        <v>-14.811481148114812</v>
      </c>
      <c r="E56" s="249">
        <v>-7959</v>
      </c>
      <c r="F56" s="250">
        <v>-11.776281719316417</v>
      </c>
      <c r="G56" s="249">
        <v>581209</v>
      </c>
      <c r="H56" s="249">
        <v>-118124</v>
      </c>
      <c r="I56" s="250">
        <v>-16.890951806936037</v>
      </c>
      <c r="J56" s="249">
        <v>-43180</v>
      </c>
      <c r="K56" s="250">
        <v>-6.9155606520934869</v>
      </c>
    </row>
    <row r="57" spans="1:11" ht="12" customHeight="1">
      <c r="A57" s="261">
        <v>41244</v>
      </c>
      <c r="B57" s="249">
        <v>51613</v>
      </c>
      <c r="C57" s="249">
        <v>-8013</v>
      </c>
      <c r="D57" s="250">
        <v>-13.438768322543856</v>
      </c>
      <c r="E57" s="249">
        <v>-8749</v>
      </c>
      <c r="F57" s="250">
        <v>-14.494218216758888</v>
      </c>
      <c r="G57" s="249">
        <v>538273</v>
      </c>
      <c r="H57" s="249">
        <v>-42936</v>
      </c>
      <c r="I57" s="250">
        <v>-7.3873597965619942</v>
      </c>
      <c r="J57" s="249">
        <v>-65645</v>
      </c>
      <c r="K57" s="250">
        <v>-10.869853191989641</v>
      </c>
    </row>
    <row r="58" spans="1:11" ht="12" customHeight="1">
      <c r="A58" s="261">
        <v>41275</v>
      </c>
      <c r="B58" s="249">
        <v>53421</v>
      </c>
      <c r="C58" s="249">
        <v>1808</v>
      </c>
      <c r="D58" s="250">
        <v>3.5029934318873153</v>
      </c>
      <c r="E58" s="249">
        <v>-524</v>
      </c>
      <c r="F58" s="250">
        <v>-0.97135971823153211</v>
      </c>
      <c r="G58" s="249">
        <v>547835</v>
      </c>
      <c r="H58" s="249">
        <v>9562</v>
      </c>
      <c r="I58" s="250">
        <v>1.776422001475088</v>
      </c>
      <c r="J58" s="249">
        <v>19355</v>
      </c>
      <c r="K58" s="250">
        <v>3.662390251286709</v>
      </c>
    </row>
    <row r="59" spans="1:11" ht="12" customHeight="1">
      <c r="A59" s="261">
        <v>41306</v>
      </c>
      <c r="B59" s="249">
        <v>51328</v>
      </c>
      <c r="C59" s="249">
        <v>-2093</v>
      </c>
      <c r="D59" s="250">
        <v>-3.9179348945171375</v>
      </c>
      <c r="E59" s="249">
        <v>-3575</v>
      </c>
      <c r="F59" s="250">
        <v>-6.5114838897692291</v>
      </c>
      <c r="G59" s="249">
        <v>475981</v>
      </c>
      <c r="H59" s="249">
        <v>-71854</v>
      </c>
      <c r="I59" s="250">
        <v>-13.115992954082889</v>
      </c>
      <c r="J59" s="249">
        <v>-12649</v>
      </c>
      <c r="K59" s="250">
        <v>-2.5886662710025989</v>
      </c>
    </row>
    <row r="60" spans="1:11" ht="12" customHeight="1">
      <c r="A60" s="261">
        <v>41334</v>
      </c>
      <c r="B60" s="249">
        <v>49936</v>
      </c>
      <c r="C60" s="249">
        <v>-1392</v>
      </c>
      <c r="D60" s="250">
        <v>-2.7119700748129674</v>
      </c>
      <c r="E60" s="249">
        <v>-6284</v>
      </c>
      <c r="F60" s="250">
        <v>-11.177516897901103</v>
      </c>
      <c r="G60" s="249">
        <v>475809</v>
      </c>
      <c r="H60" s="249">
        <v>-172</v>
      </c>
      <c r="I60" s="250">
        <v>-3.6135896180729904E-2</v>
      </c>
      <c r="J60" s="249">
        <v>-31549</v>
      </c>
      <c r="K60" s="250">
        <v>-6.2182916205125371</v>
      </c>
    </row>
    <row r="61" spans="1:11" ht="12" customHeight="1">
      <c r="A61" s="261">
        <v>41365</v>
      </c>
      <c r="B61" s="249">
        <v>58089</v>
      </c>
      <c r="C61" s="249">
        <v>8153</v>
      </c>
      <c r="D61" s="250">
        <v>16.326898429990386</v>
      </c>
      <c r="E61" s="249">
        <v>4961</v>
      </c>
      <c r="F61" s="250">
        <v>9.3378256286703802</v>
      </c>
      <c r="G61" s="249">
        <v>592444</v>
      </c>
      <c r="H61" s="249">
        <v>116635</v>
      </c>
      <c r="I61" s="250">
        <v>24.512987354169425</v>
      </c>
      <c r="J61" s="249">
        <v>97919</v>
      </c>
      <c r="K61" s="250">
        <v>19.800616753450281</v>
      </c>
    </row>
    <row r="62" spans="1:11" ht="12" customHeight="1">
      <c r="A62" s="261">
        <v>41395</v>
      </c>
      <c r="B62" s="249">
        <v>63097</v>
      </c>
      <c r="C62" s="249">
        <v>5008</v>
      </c>
      <c r="D62" s="250">
        <v>8.6212535936235781</v>
      </c>
      <c r="E62" s="249">
        <v>740</v>
      </c>
      <c r="F62" s="250">
        <v>1.186715204387639</v>
      </c>
      <c r="G62" s="249">
        <v>668455</v>
      </c>
      <c r="H62" s="249">
        <v>76011</v>
      </c>
      <c r="I62" s="250">
        <v>12.830073390902768</v>
      </c>
      <c r="J62" s="249">
        <v>52023</v>
      </c>
      <c r="K62" s="250">
        <v>8.4393736859864514</v>
      </c>
    </row>
    <row r="63" spans="1:11" ht="12" customHeight="1">
      <c r="A63" s="261">
        <v>41426</v>
      </c>
      <c r="B63" s="249">
        <v>69166</v>
      </c>
      <c r="C63" s="249">
        <v>6069</v>
      </c>
      <c r="D63" s="250">
        <v>9.6185238600884357</v>
      </c>
      <c r="E63" s="249">
        <v>-1184</v>
      </c>
      <c r="F63" s="250">
        <v>-1.6830135039090264</v>
      </c>
      <c r="G63" s="249">
        <v>662349</v>
      </c>
      <c r="H63" s="249">
        <v>-6106</v>
      </c>
      <c r="I63" s="250">
        <v>-0.9134496712568535</v>
      </c>
      <c r="J63" s="249">
        <v>8329</v>
      </c>
      <c r="K63" s="250">
        <v>1.2735084553989175</v>
      </c>
    </row>
    <row r="64" spans="1:11" ht="12" customHeight="1">
      <c r="A64" s="261">
        <v>41456</v>
      </c>
      <c r="B64" s="249">
        <v>78455</v>
      </c>
      <c r="C64" s="249">
        <v>9289</v>
      </c>
      <c r="D64" s="250">
        <v>13.430008963941821</v>
      </c>
      <c r="E64" s="249">
        <v>5960</v>
      </c>
      <c r="F64" s="250">
        <v>8.221256638388855</v>
      </c>
      <c r="G64" s="249">
        <v>772383</v>
      </c>
      <c r="H64" s="249">
        <v>110034</v>
      </c>
      <c r="I64" s="250">
        <v>16.612692100388163</v>
      </c>
      <c r="J64" s="249">
        <v>95896</v>
      </c>
      <c r="K64" s="250">
        <v>14.17558652272697</v>
      </c>
    </row>
    <row r="65" spans="1:11" ht="12" customHeight="1">
      <c r="A65" s="261">
        <v>41487</v>
      </c>
      <c r="B65" s="249">
        <v>48858</v>
      </c>
      <c r="C65" s="249">
        <v>-29597</v>
      </c>
      <c r="D65" s="250">
        <v>-37.724810400866737</v>
      </c>
      <c r="E65" s="249">
        <v>191</v>
      </c>
      <c r="F65" s="250">
        <v>0.39246306532147041</v>
      </c>
      <c r="G65" s="249">
        <v>551562</v>
      </c>
      <c r="H65" s="249">
        <v>-220821</v>
      </c>
      <c r="I65" s="250">
        <v>-28.58957278966523</v>
      </c>
      <c r="J65" s="249">
        <v>16310</v>
      </c>
      <c r="K65" s="250">
        <v>3.0471628317129129</v>
      </c>
    </row>
    <row r="66" spans="1:11" ht="12" customHeight="1">
      <c r="A66" s="261">
        <v>41518</v>
      </c>
      <c r="B66" s="249">
        <v>67519</v>
      </c>
      <c r="C66" s="249">
        <v>18661</v>
      </c>
      <c r="D66" s="250">
        <v>38.194359163289533</v>
      </c>
      <c r="E66" s="249">
        <v>7706</v>
      </c>
      <c r="F66" s="250">
        <v>12.883486867403407</v>
      </c>
      <c r="G66" s="249">
        <v>711155</v>
      </c>
      <c r="H66" s="249">
        <v>159593</v>
      </c>
      <c r="I66" s="250">
        <v>28.934734445085049</v>
      </c>
      <c r="J66" s="249">
        <v>85304</v>
      </c>
      <c r="K66" s="250">
        <v>13.630081281327344</v>
      </c>
    </row>
    <row r="67" spans="1:11" ht="12" customHeight="1">
      <c r="A67" s="261">
        <v>41548</v>
      </c>
      <c r="B67" s="249">
        <v>79314</v>
      </c>
      <c r="C67" s="249">
        <v>11795</v>
      </c>
      <c r="D67" s="250">
        <v>17.469156829929354</v>
      </c>
      <c r="E67" s="249">
        <v>9321</v>
      </c>
      <c r="F67" s="250">
        <v>13.317045990313318</v>
      </c>
      <c r="G67" s="249">
        <v>818003</v>
      </c>
      <c r="H67" s="249">
        <v>106848</v>
      </c>
      <c r="I67" s="250">
        <v>15.02457270215354</v>
      </c>
      <c r="J67" s="249">
        <v>118670</v>
      </c>
      <c r="K67" s="250">
        <v>16.969026200679792</v>
      </c>
    </row>
    <row r="68" spans="1:11" ht="12" customHeight="1">
      <c r="A68" s="261">
        <v>41579</v>
      </c>
      <c r="B68" s="249">
        <v>64139</v>
      </c>
      <c r="C68" s="249">
        <v>-15175</v>
      </c>
      <c r="D68" s="250">
        <v>-19.132813879012531</v>
      </c>
      <c r="E68" s="249">
        <v>4513</v>
      </c>
      <c r="F68" s="250">
        <v>7.5688458055210814</v>
      </c>
      <c r="G68" s="249">
        <v>653514</v>
      </c>
      <c r="H68" s="249">
        <v>-164489</v>
      </c>
      <c r="I68" s="250">
        <v>-20.108605958657854</v>
      </c>
      <c r="J68" s="249">
        <v>72305</v>
      </c>
      <c r="K68" s="250">
        <v>12.440447412204559</v>
      </c>
    </row>
    <row r="69" spans="1:11" ht="12" customHeight="1">
      <c r="A69" s="261">
        <v>41609</v>
      </c>
      <c r="B69" s="249">
        <v>62541</v>
      </c>
      <c r="C69" s="249">
        <v>-1598</v>
      </c>
      <c r="D69" s="250">
        <v>-2.4914638519465537</v>
      </c>
      <c r="E69" s="249">
        <v>10928</v>
      </c>
      <c r="F69" s="250">
        <v>21.172960300699437</v>
      </c>
      <c r="G69" s="249">
        <v>697348</v>
      </c>
      <c r="H69" s="249">
        <v>43834</v>
      </c>
      <c r="I69" s="250">
        <v>6.7074309043111544</v>
      </c>
      <c r="J69" s="249">
        <v>159075</v>
      </c>
      <c r="K69" s="250">
        <v>29.552847718536878</v>
      </c>
    </row>
    <row r="70" spans="1:11" ht="12" customHeight="1">
      <c r="A70" s="261">
        <v>41640</v>
      </c>
      <c r="B70" s="249">
        <v>61033</v>
      </c>
      <c r="C70" s="249">
        <v>-1508</v>
      </c>
      <c r="D70" s="250">
        <v>-2.411218240834013</v>
      </c>
      <c r="E70" s="249">
        <v>7612</v>
      </c>
      <c r="F70" s="250">
        <v>14.249078077909436</v>
      </c>
      <c r="G70" s="249">
        <v>665069</v>
      </c>
      <c r="H70" s="249">
        <v>-32279</v>
      </c>
      <c r="I70" s="250">
        <v>-4.6288223383447002</v>
      </c>
      <c r="J70" s="249">
        <v>117234</v>
      </c>
      <c r="K70" s="250">
        <v>21.399508976242846</v>
      </c>
    </row>
    <row r="71" spans="1:11" ht="12" customHeight="1">
      <c r="A71" s="261">
        <v>41671</v>
      </c>
      <c r="B71" s="249">
        <v>56459</v>
      </c>
      <c r="C71" s="249">
        <v>-4574</v>
      </c>
      <c r="D71" s="250">
        <v>-7.494306358855046</v>
      </c>
      <c r="E71" s="249">
        <v>5131</v>
      </c>
      <c r="F71" s="250">
        <v>9.9964931421446384</v>
      </c>
      <c r="G71" s="249">
        <v>570145</v>
      </c>
      <c r="H71" s="249">
        <v>-94924</v>
      </c>
      <c r="I71" s="250">
        <v>-14.272804776647234</v>
      </c>
      <c r="J71" s="249">
        <v>94164</v>
      </c>
      <c r="K71" s="250">
        <v>19.783142604431688</v>
      </c>
    </row>
    <row r="72" spans="1:11" ht="12" customHeight="1">
      <c r="A72" s="261">
        <v>41699</v>
      </c>
      <c r="B72" s="249">
        <v>60924</v>
      </c>
      <c r="C72" s="249">
        <v>4465</v>
      </c>
      <c r="D72" s="250">
        <v>7.9083937016241874</v>
      </c>
      <c r="E72" s="249">
        <v>10988</v>
      </c>
      <c r="F72" s="250">
        <v>22.004165331624478</v>
      </c>
      <c r="G72" s="249">
        <v>634510</v>
      </c>
      <c r="H72" s="249">
        <v>64365</v>
      </c>
      <c r="I72" s="250">
        <v>11.289233440615984</v>
      </c>
      <c r="J72" s="249">
        <v>158701</v>
      </c>
      <c r="K72" s="250">
        <v>33.353929833189369</v>
      </c>
    </row>
    <row r="73" spans="1:11" ht="12" customHeight="1">
      <c r="A73" s="261">
        <v>41730</v>
      </c>
      <c r="B73" s="249">
        <v>60690</v>
      </c>
      <c r="C73" s="249">
        <v>-234</v>
      </c>
      <c r="D73" s="250">
        <v>-0.38408508961985427</v>
      </c>
      <c r="E73" s="249">
        <v>2601</v>
      </c>
      <c r="F73" s="250">
        <v>4.4776119402985071</v>
      </c>
      <c r="G73" s="249">
        <v>658354</v>
      </c>
      <c r="H73" s="249">
        <v>23844</v>
      </c>
      <c r="I73" s="250">
        <v>3.7578603962112496</v>
      </c>
      <c r="J73" s="249">
        <v>65910</v>
      </c>
      <c r="K73" s="250">
        <v>11.125102119356429</v>
      </c>
    </row>
    <row r="74" spans="1:11" ht="12" customHeight="1">
      <c r="A74" s="261">
        <v>41760</v>
      </c>
      <c r="B74" s="249">
        <v>70109</v>
      </c>
      <c r="C74" s="249">
        <v>9419</v>
      </c>
      <c r="D74" s="250">
        <v>15.51985500082386</v>
      </c>
      <c r="E74" s="249">
        <v>7012</v>
      </c>
      <c r="F74" s="250">
        <v>11.113048163938064</v>
      </c>
      <c r="G74" s="249">
        <v>769701</v>
      </c>
      <c r="H74" s="249">
        <v>111347</v>
      </c>
      <c r="I74" s="250">
        <v>16.912937416648187</v>
      </c>
      <c r="J74" s="249">
        <v>101246</v>
      </c>
      <c r="K74" s="250">
        <v>15.146270130375269</v>
      </c>
    </row>
    <row r="75" spans="1:11" ht="12" customHeight="1">
      <c r="A75" s="261">
        <v>41791</v>
      </c>
      <c r="B75" s="249">
        <v>82082</v>
      </c>
      <c r="C75" s="249">
        <v>11973</v>
      </c>
      <c r="D75" s="250">
        <v>17.077693306137586</v>
      </c>
      <c r="E75" s="249">
        <v>12916</v>
      </c>
      <c r="F75" s="250">
        <v>18.673914929300523</v>
      </c>
      <c r="G75" s="249">
        <v>790774</v>
      </c>
      <c r="H75" s="249">
        <v>21073</v>
      </c>
      <c r="I75" s="250">
        <v>2.7378163728512761</v>
      </c>
      <c r="J75" s="249">
        <v>128425</v>
      </c>
      <c r="K75" s="250">
        <v>19.38932496312367</v>
      </c>
    </row>
    <row r="76" spans="1:11" ht="12" customHeight="1">
      <c r="A76" s="261">
        <v>41821</v>
      </c>
      <c r="B76" s="249">
        <v>86657</v>
      </c>
      <c r="C76" s="249">
        <v>4575</v>
      </c>
      <c r="D76" s="250">
        <v>5.5736945980848418</v>
      </c>
      <c r="E76" s="249">
        <v>8202</v>
      </c>
      <c r="F76" s="250">
        <v>10.454400611815691</v>
      </c>
      <c r="G76" s="249">
        <v>846048</v>
      </c>
      <c r="H76" s="249">
        <v>55274</v>
      </c>
      <c r="I76" s="250">
        <v>6.9898605669887983</v>
      </c>
      <c r="J76" s="249">
        <v>73665</v>
      </c>
      <c r="K76" s="250">
        <v>9.5373668244899221</v>
      </c>
    </row>
    <row r="77" spans="1:11" ht="12" customHeight="1">
      <c r="A77" s="261">
        <v>41852</v>
      </c>
      <c r="B77" s="249">
        <v>55041</v>
      </c>
      <c r="C77" s="249">
        <v>-31616</v>
      </c>
      <c r="D77" s="250">
        <v>-36.484069376968968</v>
      </c>
      <c r="E77" s="249">
        <v>6183</v>
      </c>
      <c r="F77" s="250">
        <v>12.655041139629128</v>
      </c>
      <c r="G77" s="249">
        <v>605959</v>
      </c>
      <c r="H77" s="249">
        <v>-240089</v>
      </c>
      <c r="I77" s="250">
        <v>-28.377704338288137</v>
      </c>
      <c r="J77" s="249">
        <v>54397</v>
      </c>
      <c r="K77" s="250">
        <v>9.8623545494432179</v>
      </c>
    </row>
    <row r="78" spans="1:11" ht="12" customHeight="1">
      <c r="A78" s="261">
        <v>41883</v>
      </c>
      <c r="B78" s="249">
        <v>80619</v>
      </c>
      <c r="C78" s="249">
        <v>25578</v>
      </c>
      <c r="D78" s="250">
        <v>46.47081266692102</v>
      </c>
      <c r="E78" s="249">
        <v>13100</v>
      </c>
      <c r="F78" s="250">
        <v>19.401946118870242</v>
      </c>
      <c r="G78" s="249">
        <v>842084</v>
      </c>
      <c r="H78" s="249">
        <v>236125</v>
      </c>
      <c r="I78" s="250">
        <v>38.967157844012547</v>
      </c>
      <c r="J78" s="249">
        <v>130929</v>
      </c>
      <c r="K78" s="250">
        <v>18.41075433625581</v>
      </c>
    </row>
    <row r="79" spans="1:11" ht="12" customHeight="1">
      <c r="A79" s="261">
        <v>41913</v>
      </c>
      <c r="B79" s="249">
        <v>86301</v>
      </c>
      <c r="C79" s="249">
        <v>5682</v>
      </c>
      <c r="D79" s="250">
        <v>7.0479663602872771</v>
      </c>
      <c r="E79" s="249">
        <v>6987</v>
      </c>
      <c r="F79" s="250">
        <v>8.8092896588244187</v>
      </c>
      <c r="G79" s="249">
        <v>871098</v>
      </c>
      <c r="H79" s="249">
        <v>29014</v>
      </c>
      <c r="I79" s="250">
        <v>3.4454994988623464</v>
      </c>
      <c r="J79" s="249">
        <v>53095</v>
      </c>
      <c r="K79" s="250">
        <v>6.4908074909260725</v>
      </c>
    </row>
    <row r="80" spans="1:11" ht="12" customHeight="1">
      <c r="A80" s="261">
        <v>41944</v>
      </c>
      <c r="B80" s="249">
        <v>70261</v>
      </c>
      <c r="C80" s="249">
        <v>-16040</v>
      </c>
      <c r="D80" s="250">
        <v>-18.586111400794891</v>
      </c>
      <c r="E80" s="249">
        <v>6122</v>
      </c>
      <c r="F80" s="250">
        <v>9.5448946818628286</v>
      </c>
      <c r="G80" s="249">
        <v>726458</v>
      </c>
      <c r="H80" s="249">
        <v>-144640</v>
      </c>
      <c r="I80" s="250">
        <v>-16.604331544786007</v>
      </c>
      <c r="J80" s="249">
        <v>72944</v>
      </c>
      <c r="K80" s="250">
        <v>11.161811376649926</v>
      </c>
    </row>
    <row r="81" spans="1:11" ht="12" customHeight="1">
      <c r="A81" s="261">
        <v>41974</v>
      </c>
      <c r="B81" s="249">
        <v>72645</v>
      </c>
      <c r="C81" s="249">
        <v>2384</v>
      </c>
      <c r="D81" s="250">
        <v>3.3930630079275841</v>
      </c>
      <c r="E81" s="249">
        <v>10104</v>
      </c>
      <c r="F81" s="250">
        <v>16.15580179402312</v>
      </c>
      <c r="G81" s="249">
        <v>735297</v>
      </c>
      <c r="H81" s="249">
        <v>8839</v>
      </c>
      <c r="I81" s="250">
        <v>1.2167255367825807</v>
      </c>
      <c r="J81" s="249">
        <v>37949</v>
      </c>
      <c r="K81" s="250">
        <v>5.4419027515673664</v>
      </c>
    </row>
    <row r="82" spans="1:11" ht="12" customHeight="1">
      <c r="A82" s="261">
        <v>42005</v>
      </c>
      <c r="B82" s="249">
        <v>69501</v>
      </c>
      <c r="C82" s="249">
        <v>-3144</v>
      </c>
      <c r="D82" s="250">
        <v>-4.3278959322733845</v>
      </c>
      <c r="E82" s="249">
        <v>8468</v>
      </c>
      <c r="F82" s="250">
        <v>13.874461356970819</v>
      </c>
      <c r="G82" s="249">
        <v>716632</v>
      </c>
      <c r="H82" s="249">
        <v>-18665</v>
      </c>
      <c r="I82" s="250">
        <v>-2.5384300493542065</v>
      </c>
      <c r="J82" s="249">
        <v>51563</v>
      </c>
      <c r="K82" s="250">
        <v>7.7530301367226562</v>
      </c>
    </row>
    <row r="83" spans="1:11" ht="12" customHeight="1">
      <c r="A83" s="261">
        <v>42036</v>
      </c>
      <c r="B83" s="249">
        <v>66517</v>
      </c>
      <c r="C83" s="249">
        <v>-2984</v>
      </c>
      <c r="D83" s="250">
        <v>-4.2934634034042674</v>
      </c>
      <c r="E83" s="249">
        <v>10058</v>
      </c>
      <c r="F83" s="250">
        <v>17.814697391027117</v>
      </c>
      <c r="G83" s="249">
        <v>635068</v>
      </c>
      <c r="H83" s="249">
        <v>-81564</v>
      </c>
      <c r="I83" s="250">
        <v>-11.381573806360866</v>
      </c>
      <c r="J83" s="249">
        <v>64923</v>
      </c>
      <c r="K83" s="250">
        <v>11.387103280744372</v>
      </c>
    </row>
    <row r="84" spans="1:11" ht="12" customHeight="1">
      <c r="A84" s="261">
        <v>42064</v>
      </c>
      <c r="B84" s="249">
        <v>75128</v>
      </c>
      <c r="C84" s="249">
        <v>8611</v>
      </c>
      <c r="D84" s="250">
        <v>12.945562788460093</v>
      </c>
      <c r="E84" s="249">
        <v>14204</v>
      </c>
      <c r="F84" s="250">
        <v>23.314293217779529</v>
      </c>
      <c r="G84" s="249">
        <v>734571</v>
      </c>
      <c r="H84" s="249">
        <v>99503</v>
      </c>
      <c r="I84" s="250">
        <v>15.668085937253963</v>
      </c>
      <c r="J84" s="249">
        <v>100061</v>
      </c>
      <c r="K84" s="250">
        <v>15.769806622433059</v>
      </c>
    </row>
    <row r="85" spans="1:11" ht="12" customHeight="1">
      <c r="A85" s="261">
        <v>42095</v>
      </c>
      <c r="B85" s="249">
        <v>70935</v>
      </c>
      <c r="C85" s="249">
        <v>-4193</v>
      </c>
      <c r="D85" s="250">
        <v>-5.5811415184751354</v>
      </c>
      <c r="E85" s="249">
        <v>10245</v>
      </c>
      <c r="F85" s="250">
        <v>16.880869995056845</v>
      </c>
      <c r="G85" s="249">
        <v>750828</v>
      </c>
      <c r="H85" s="249">
        <v>16257</v>
      </c>
      <c r="I85" s="250">
        <v>2.2131284790714578</v>
      </c>
      <c r="J85" s="249">
        <v>92474</v>
      </c>
      <c r="K85" s="250">
        <v>14.046242598966513</v>
      </c>
    </row>
    <row r="86" spans="1:11" ht="12" customHeight="1">
      <c r="A86" s="261">
        <v>42125</v>
      </c>
      <c r="B86" s="249">
        <v>81530</v>
      </c>
      <c r="C86" s="249">
        <v>10595</v>
      </c>
      <c r="D86" s="250">
        <v>14.936209205610771</v>
      </c>
      <c r="E86" s="249">
        <v>11421</v>
      </c>
      <c r="F86" s="250">
        <v>16.290347886861888</v>
      </c>
      <c r="G86" s="249">
        <v>826745</v>
      </c>
      <c r="H86" s="249">
        <v>75917</v>
      </c>
      <c r="I86" s="250">
        <v>10.111104007842009</v>
      </c>
      <c r="J86" s="249">
        <v>57044</v>
      </c>
      <c r="K86" s="250">
        <v>7.4111895398342993</v>
      </c>
    </row>
    <row r="87" spans="1:11" ht="12" customHeight="1">
      <c r="A87" s="261">
        <v>42156</v>
      </c>
      <c r="B87" s="249">
        <v>94776</v>
      </c>
      <c r="C87" s="249">
        <v>13246</v>
      </c>
      <c r="D87" s="250">
        <v>16.246780326260271</v>
      </c>
      <c r="E87" s="249">
        <v>12694</v>
      </c>
      <c r="F87" s="250">
        <v>15.465022782095954</v>
      </c>
      <c r="G87" s="249">
        <v>898308</v>
      </c>
      <c r="H87" s="249">
        <v>71563</v>
      </c>
      <c r="I87" s="250">
        <v>8.6559942908635676</v>
      </c>
      <c r="J87" s="249">
        <v>107534</v>
      </c>
      <c r="K87" s="250">
        <v>13.598575572793237</v>
      </c>
    </row>
    <row r="88" spans="1:11" ht="12" customHeight="1">
      <c r="A88" s="261">
        <v>42186</v>
      </c>
      <c r="B88" s="249">
        <v>97096</v>
      </c>
      <c r="C88" s="249">
        <v>2320</v>
      </c>
      <c r="D88" s="250">
        <v>2.4478770996876849</v>
      </c>
      <c r="E88" s="249">
        <v>10439</v>
      </c>
      <c r="F88" s="250">
        <v>12.046343630635725</v>
      </c>
      <c r="G88" s="249">
        <v>928357</v>
      </c>
      <c r="H88" s="249">
        <v>30049</v>
      </c>
      <c r="I88" s="250">
        <v>3.3450665028030473</v>
      </c>
      <c r="J88" s="249">
        <v>82309</v>
      </c>
      <c r="K88" s="250">
        <v>9.7286442376791857</v>
      </c>
    </row>
    <row r="89" spans="1:11" ht="12" customHeight="1">
      <c r="A89" s="261">
        <v>42217</v>
      </c>
      <c r="B89" s="249">
        <v>61979</v>
      </c>
      <c r="C89" s="249">
        <v>-35117</v>
      </c>
      <c r="D89" s="250">
        <v>-36.167298343907063</v>
      </c>
      <c r="E89" s="249">
        <v>6938</v>
      </c>
      <c r="F89" s="250">
        <v>12.60514888901001</v>
      </c>
      <c r="G89" s="249">
        <v>669412</v>
      </c>
      <c r="H89" s="249">
        <v>-258945</v>
      </c>
      <c r="I89" s="250">
        <v>-27.892825712522232</v>
      </c>
      <c r="J89" s="249">
        <v>63453</v>
      </c>
      <c r="K89" s="250">
        <v>10.471500547066716</v>
      </c>
    </row>
    <row r="90" spans="1:11" ht="12" customHeight="1">
      <c r="A90" s="261">
        <v>42248</v>
      </c>
      <c r="B90" s="249">
        <v>91941</v>
      </c>
      <c r="C90" s="249">
        <v>29962</v>
      </c>
      <c r="D90" s="250">
        <v>48.34218041594734</v>
      </c>
      <c r="E90" s="249">
        <v>11322</v>
      </c>
      <c r="F90" s="250">
        <v>14.043835820340119</v>
      </c>
      <c r="G90" s="249">
        <v>927895</v>
      </c>
      <c r="H90" s="249">
        <v>258483</v>
      </c>
      <c r="I90" s="250">
        <v>38.613439854678433</v>
      </c>
      <c r="J90" s="249">
        <v>85811</v>
      </c>
      <c r="K90" s="250">
        <v>10.190313555417275</v>
      </c>
    </row>
    <row r="91" spans="1:11" ht="12" customHeight="1">
      <c r="A91" s="261">
        <v>42278</v>
      </c>
      <c r="B91" s="249">
        <v>95431</v>
      </c>
      <c r="C91" s="249">
        <v>3490</v>
      </c>
      <c r="D91" s="250">
        <v>3.7959125961214255</v>
      </c>
      <c r="E91" s="249">
        <v>9130</v>
      </c>
      <c r="F91" s="250">
        <v>10.579251688856445</v>
      </c>
      <c r="G91" s="249">
        <v>895669</v>
      </c>
      <c r="H91" s="249">
        <v>-32226</v>
      </c>
      <c r="I91" s="250">
        <v>-3.4730222708388343</v>
      </c>
      <c r="J91" s="249">
        <v>24571</v>
      </c>
      <c r="K91" s="250">
        <v>2.8206929645114558</v>
      </c>
    </row>
    <row r="92" spans="1:11" ht="12" customHeight="1">
      <c r="A92" s="261">
        <v>42309</v>
      </c>
      <c r="B92" s="262">
        <v>87032</v>
      </c>
      <c r="C92" s="262">
        <v>-8399</v>
      </c>
      <c r="D92" s="250">
        <v>-8.8011233247058076</v>
      </c>
      <c r="E92" s="262">
        <v>16771</v>
      </c>
      <c r="F92" s="263">
        <v>23.86957202430936</v>
      </c>
      <c r="G92" s="249">
        <v>850599</v>
      </c>
      <c r="H92" s="262">
        <v>-45070</v>
      </c>
      <c r="I92" s="250">
        <v>-5.031992845571299</v>
      </c>
      <c r="J92" s="249">
        <v>124141</v>
      </c>
      <c r="K92" s="250">
        <v>17.088530926770716</v>
      </c>
    </row>
    <row r="93" spans="1:11" ht="12" customHeight="1">
      <c r="A93" s="261">
        <v>42339</v>
      </c>
      <c r="B93" s="249">
        <v>84064</v>
      </c>
      <c r="C93" s="249">
        <v>-2968</v>
      </c>
      <c r="D93" s="250">
        <v>-3.4102399117565954</v>
      </c>
      <c r="E93" s="249">
        <v>11419</v>
      </c>
      <c r="F93" s="250">
        <v>15.71890701355909</v>
      </c>
      <c r="G93" s="249">
        <v>846378</v>
      </c>
      <c r="H93" s="249">
        <v>-4221</v>
      </c>
      <c r="I93" s="250">
        <v>-0.4962385330808054</v>
      </c>
      <c r="J93" s="249">
        <v>111081</v>
      </c>
      <c r="K93" s="250">
        <v>15.106956780729419</v>
      </c>
    </row>
    <row r="94" spans="1:11" ht="12" customHeight="1">
      <c r="A94" s="261">
        <v>42370</v>
      </c>
      <c r="B94" s="262">
        <v>69822</v>
      </c>
      <c r="C94" s="262">
        <v>-14242</v>
      </c>
      <c r="D94" s="250">
        <v>-16.941853825656644</v>
      </c>
      <c r="E94" s="262">
        <v>321</v>
      </c>
      <c r="F94" s="263">
        <v>0.46186385807398456</v>
      </c>
      <c r="G94" s="249">
        <v>728336</v>
      </c>
      <c r="H94" s="262">
        <v>-118042</v>
      </c>
      <c r="I94" s="250">
        <v>-13.946723567956633</v>
      </c>
      <c r="J94" s="249">
        <v>11704</v>
      </c>
      <c r="K94" s="250">
        <v>1.6331952801437837</v>
      </c>
    </row>
    <row r="95" spans="1:11" ht="12" customHeight="1">
      <c r="A95" s="261">
        <v>42401</v>
      </c>
      <c r="B95" s="249">
        <v>75903</v>
      </c>
      <c r="C95" s="249">
        <v>6081</v>
      </c>
      <c r="D95" s="250">
        <v>8.7092893357394523</v>
      </c>
      <c r="E95" s="249">
        <v>9386</v>
      </c>
      <c r="F95" s="250">
        <v>14.110678473172271</v>
      </c>
      <c r="G95" s="249">
        <v>703862</v>
      </c>
      <c r="H95" s="249">
        <v>-24474</v>
      </c>
      <c r="I95" s="250">
        <v>-3.360262296522484</v>
      </c>
      <c r="J95" s="249">
        <v>68794</v>
      </c>
      <c r="K95" s="250">
        <v>10.832540767287913</v>
      </c>
    </row>
    <row r="96" spans="1:11" s="26" customFormat="1" ht="12" customHeight="1">
      <c r="A96" s="261">
        <v>42430</v>
      </c>
      <c r="B96" s="262">
        <v>78195</v>
      </c>
      <c r="C96" s="262">
        <v>2292</v>
      </c>
      <c r="D96" s="250">
        <v>3.0196434923520807</v>
      </c>
      <c r="E96" s="262">
        <v>3067</v>
      </c>
      <c r="F96" s="263">
        <v>4.0823660951975294</v>
      </c>
      <c r="G96" s="249">
        <v>760566</v>
      </c>
      <c r="H96" s="262">
        <v>56704</v>
      </c>
      <c r="I96" s="250">
        <v>8.0561246380682583</v>
      </c>
      <c r="J96" s="249">
        <v>25995</v>
      </c>
      <c r="K96" s="250">
        <v>3.5388001976663932</v>
      </c>
    </row>
    <row r="97" spans="1:11" s="26" customFormat="1" ht="12" customHeight="1">
      <c r="A97" s="261">
        <v>42461</v>
      </c>
      <c r="B97" s="249">
        <v>80313</v>
      </c>
      <c r="C97" s="249">
        <v>2118</v>
      </c>
      <c r="D97" s="250">
        <v>2.7086130826779207</v>
      </c>
      <c r="E97" s="249">
        <v>9378</v>
      </c>
      <c r="F97" s="250">
        <v>13.220554028335801</v>
      </c>
      <c r="G97" s="249">
        <v>784730</v>
      </c>
      <c r="H97" s="249">
        <v>24164</v>
      </c>
      <c r="I97" s="250">
        <v>3.177107575147982</v>
      </c>
      <c r="J97" s="249">
        <v>33902</v>
      </c>
      <c r="K97" s="250">
        <v>4.5152817955643636</v>
      </c>
    </row>
    <row r="98" spans="1:11" ht="12" customHeight="1">
      <c r="A98" s="261">
        <v>42491</v>
      </c>
      <c r="B98" s="262">
        <v>90943</v>
      </c>
      <c r="C98" s="262">
        <v>10630</v>
      </c>
      <c r="D98" s="250">
        <v>13.235715264029485</v>
      </c>
      <c r="E98" s="262">
        <v>9413</v>
      </c>
      <c r="F98" s="263">
        <v>11.545443395069301</v>
      </c>
      <c r="G98" s="249">
        <v>905619</v>
      </c>
      <c r="H98" s="262">
        <v>120889</v>
      </c>
      <c r="I98" s="250">
        <v>15.405171205382743</v>
      </c>
      <c r="J98" s="249">
        <v>78874</v>
      </c>
      <c r="K98" s="250">
        <v>9.5403056565204505</v>
      </c>
    </row>
    <row r="99" spans="1:11" ht="12" customHeight="1">
      <c r="A99" s="261">
        <v>42522</v>
      </c>
      <c r="B99" s="249">
        <v>106040</v>
      </c>
      <c r="C99" s="249">
        <v>15097</v>
      </c>
      <c r="D99" s="250">
        <v>16.60050801051208</v>
      </c>
      <c r="E99" s="249">
        <v>11264</v>
      </c>
      <c r="F99" s="250">
        <v>11.884865366759517</v>
      </c>
      <c r="G99" s="249">
        <v>994917</v>
      </c>
      <c r="H99" s="249">
        <v>89298</v>
      </c>
      <c r="I99" s="250">
        <v>9.8604379987610677</v>
      </c>
      <c r="J99" s="249">
        <v>96609</v>
      </c>
      <c r="K99" s="250">
        <v>10.754551890888203</v>
      </c>
    </row>
    <row r="100" spans="1:11" ht="12" customHeight="1">
      <c r="A100" s="261">
        <v>42552</v>
      </c>
      <c r="B100" s="262">
        <v>94753</v>
      </c>
      <c r="C100" s="262">
        <v>-11287</v>
      </c>
      <c r="D100" s="250">
        <v>-10.644096567333081</v>
      </c>
      <c r="E100" s="262">
        <v>-2343</v>
      </c>
      <c r="F100" s="263">
        <v>-2.413075718876164</v>
      </c>
      <c r="G100" s="249">
        <v>926099</v>
      </c>
      <c r="H100" s="262">
        <v>-68818</v>
      </c>
      <c r="I100" s="250">
        <v>-6.9169589020993714</v>
      </c>
      <c r="J100" s="249">
        <v>-2258</v>
      </c>
      <c r="K100" s="250">
        <v>-0.24322539712632102</v>
      </c>
    </row>
    <row r="101" spans="1:11" ht="12" customHeight="1">
      <c r="A101" s="261">
        <v>42583</v>
      </c>
      <c r="B101" s="249">
        <v>71867</v>
      </c>
      <c r="C101" s="249">
        <v>-22886</v>
      </c>
      <c r="D101" s="250">
        <v>-24.153324960687261</v>
      </c>
      <c r="E101" s="249">
        <v>9888</v>
      </c>
      <c r="F101" s="250">
        <v>15.953790800109715</v>
      </c>
      <c r="G101" s="249">
        <v>770478</v>
      </c>
      <c r="H101" s="249">
        <v>-155621</v>
      </c>
      <c r="I101" s="250">
        <v>-16.803927009963299</v>
      </c>
      <c r="J101" s="249">
        <v>101066</v>
      </c>
      <c r="K101" s="250">
        <v>15.0977275579165</v>
      </c>
    </row>
    <row r="102" spans="1:11" ht="12" customHeight="1">
      <c r="A102" s="261">
        <v>42614</v>
      </c>
      <c r="B102" s="262">
        <v>97750</v>
      </c>
      <c r="C102" s="262">
        <v>25883</v>
      </c>
      <c r="D102" s="250">
        <v>36.015139076349371</v>
      </c>
      <c r="E102" s="262">
        <v>5809</v>
      </c>
      <c r="F102" s="263">
        <v>6.3181823125700181</v>
      </c>
      <c r="G102" s="249">
        <v>968726</v>
      </c>
      <c r="H102" s="262">
        <v>198248</v>
      </c>
      <c r="I102" s="250">
        <v>25.730520534006164</v>
      </c>
      <c r="J102" s="249">
        <v>40831</v>
      </c>
      <c r="K102" s="250">
        <v>4.4003901303488</v>
      </c>
    </row>
    <row r="103" spans="1:11" ht="12" customHeight="1">
      <c r="A103" s="261">
        <v>42644</v>
      </c>
      <c r="B103" s="249">
        <v>96632</v>
      </c>
      <c r="C103" s="249">
        <v>-1118</v>
      </c>
      <c r="D103" s="250">
        <v>-1.1437340153452686</v>
      </c>
      <c r="E103" s="249">
        <v>1201</v>
      </c>
      <c r="F103" s="250">
        <v>1.2585009064140584</v>
      </c>
      <c r="G103" s="249">
        <v>949173</v>
      </c>
      <c r="H103" s="249">
        <v>-19553</v>
      </c>
      <c r="I103" s="250">
        <v>-2.0184241983801403</v>
      </c>
      <c r="J103" s="249">
        <v>53504</v>
      </c>
      <c r="K103" s="250">
        <v>5.9736353496660035</v>
      </c>
    </row>
    <row r="104" spans="1:11" ht="12" customHeight="1">
      <c r="A104" s="261">
        <v>42675</v>
      </c>
      <c r="B104" s="262">
        <v>96706</v>
      </c>
      <c r="C104" s="262">
        <v>74</v>
      </c>
      <c r="D104" s="250">
        <v>7.6579187018792946E-2</v>
      </c>
      <c r="E104" s="262">
        <v>9674</v>
      </c>
      <c r="F104" s="263">
        <v>11.115451787848148</v>
      </c>
      <c r="G104" s="249">
        <v>894951</v>
      </c>
      <c r="H104" s="262">
        <v>-54222</v>
      </c>
      <c r="I104" s="250">
        <v>-5.7125518741051424</v>
      </c>
      <c r="J104" s="249">
        <v>44352</v>
      </c>
      <c r="K104" s="250">
        <v>5.2142078699833885</v>
      </c>
    </row>
    <row r="105" spans="1:11" ht="12" customHeight="1">
      <c r="A105" s="261">
        <v>42705</v>
      </c>
      <c r="B105" s="249">
        <v>88175</v>
      </c>
      <c r="C105" s="249">
        <v>-8531</v>
      </c>
      <c r="D105" s="250">
        <v>-8.8215829421132099</v>
      </c>
      <c r="E105" s="249">
        <v>4111</v>
      </c>
      <c r="F105" s="250">
        <v>4.8903216596878565</v>
      </c>
      <c r="G105" s="249">
        <v>906950</v>
      </c>
      <c r="H105" s="249">
        <v>11999</v>
      </c>
      <c r="I105" s="250">
        <v>1.3407437949116767</v>
      </c>
      <c r="J105" s="249">
        <v>60572</v>
      </c>
      <c r="K105" s="250">
        <v>7.1566132390019588</v>
      </c>
    </row>
    <row r="106" spans="1:11" ht="12" customHeight="1">
      <c r="A106" s="261">
        <v>42736</v>
      </c>
      <c r="B106" s="262">
        <v>81981</v>
      </c>
      <c r="C106" s="262">
        <v>-6194</v>
      </c>
      <c r="D106" s="250">
        <v>-7.0246668556847176</v>
      </c>
      <c r="E106" s="262">
        <v>12159</v>
      </c>
      <c r="F106" s="263">
        <v>17.414282031451403</v>
      </c>
      <c r="G106" s="249">
        <v>866103</v>
      </c>
      <c r="H106" s="262">
        <v>-40847</v>
      </c>
      <c r="I106" s="250">
        <v>-4.5037763934064721</v>
      </c>
      <c r="J106" s="249">
        <v>137767</v>
      </c>
      <c r="K106" s="250">
        <v>18.915308319237276</v>
      </c>
    </row>
    <row r="107" spans="1:11" ht="12" customHeight="1">
      <c r="A107" s="261">
        <v>42767</v>
      </c>
      <c r="B107" s="249">
        <v>76495</v>
      </c>
      <c r="C107" s="249">
        <v>-5486</v>
      </c>
      <c r="D107" s="250">
        <v>-6.6917944401751628</v>
      </c>
      <c r="E107" s="249">
        <v>592</v>
      </c>
      <c r="F107" s="250">
        <v>0.7799428217593507</v>
      </c>
      <c r="G107" s="249">
        <v>748400</v>
      </c>
      <c r="H107" s="249">
        <v>-117703</v>
      </c>
      <c r="I107" s="250">
        <v>-13.58995408167389</v>
      </c>
      <c r="J107" s="249">
        <v>44538</v>
      </c>
      <c r="K107" s="250">
        <v>6.3276608198766233</v>
      </c>
    </row>
    <row r="108" spans="1:11" ht="12" customHeight="1">
      <c r="A108" s="261">
        <v>42795</v>
      </c>
      <c r="B108" s="262">
        <v>89447</v>
      </c>
      <c r="C108" s="262">
        <v>12952</v>
      </c>
      <c r="D108" s="250">
        <v>16.931825609516963</v>
      </c>
      <c r="E108" s="262">
        <v>11252</v>
      </c>
      <c r="F108" s="263">
        <v>14.389666858494788</v>
      </c>
      <c r="G108" s="249">
        <v>882529</v>
      </c>
      <c r="H108" s="262">
        <v>134129</v>
      </c>
      <c r="I108" s="250">
        <v>17.922100481026188</v>
      </c>
      <c r="J108" s="249">
        <v>121963</v>
      </c>
      <c r="K108" s="250">
        <v>16.035820691432434</v>
      </c>
    </row>
    <row r="109" spans="1:11" ht="12" customHeight="1">
      <c r="A109" s="261">
        <v>42826</v>
      </c>
      <c r="B109" s="249">
        <v>79774</v>
      </c>
      <c r="C109" s="249">
        <v>-9673</v>
      </c>
      <c r="D109" s="250">
        <v>-10.814225183628293</v>
      </c>
      <c r="E109" s="249">
        <v>-539</v>
      </c>
      <c r="F109" s="250">
        <v>-0.67112422646395975</v>
      </c>
      <c r="G109" s="249">
        <v>812980</v>
      </c>
      <c r="H109" s="249">
        <v>-69549</v>
      </c>
      <c r="I109" s="250">
        <v>-7.8806475481258973</v>
      </c>
      <c r="J109" s="249">
        <v>28250</v>
      </c>
      <c r="K109" s="250">
        <v>3.5999643189377237</v>
      </c>
    </row>
    <row r="110" spans="1:11" ht="12" customHeight="1">
      <c r="A110" s="261">
        <v>42856</v>
      </c>
      <c r="B110" s="262">
        <v>100169</v>
      </c>
      <c r="C110" s="262">
        <v>20395</v>
      </c>
      <c r="D110" s="250">
        <v>25.565973876200268</v>
      </c>
      <c r="E110" s="262">
        <v>9226</v>
      </c>
      <c r="F110" s="263">
        <v>10.144815983638104</v>
      </c>
      <c r="G110" s="249">
        <v>1055829</v>
      </c>
      <c r="H110" s="262">
        <v>242849</v>
      </c>
      <c r="I110" s="250">
        <v>29.871460552535119</v>
      </c>
      <c r="J110" s="249">
        <v>150210</v>
      </c>
      <c r="K110" s="250">
        <v>16.586445293219334</v>
      </c>
    </row>
    <row r="111" spans="1:11" ht="12" customHeight="1">
      <c r="A111" s="261">
        <v>42887</v>
      </c>
      <c r="B111" s="249">
        <v>117308</v>
      </c>
      <c r="C111" s="249">
        <v>17139</v>
      </c>
      <c r="D111" s="250">
        <v>17.110083958110792</v>
      </c>
      <c r="E111" s="249">
        <v>11268</v>
      </c>
      <c r="F111" s="250">
        <v>10.62617880045266</v>
      </c>
      <c r="G111" s="249">
        <v>1074311</v>
      </c>
      <c r="H111" s="249">
        <v>18482</v>
      </c>
      <c r="I111" s="250">
        <v>1.7504728511908652</v>
      </c>
      <c r="J111" s="249">
        <v>79394</v>
      </c>
      <c r="K111" s="250">
        <v>7.9799621475962317</v>
      </c>
    </row>
    <row r="112" spans="1:11" ht="12" customHeight="1">
      <c r="A112" s="261">
        <v>42917</v>
      </c>
      <c r="B112" s="262">
        <v>102750</v>
      </c>
      <c r="C112" s="262">
        <v>-14558</v>
      </c>
      <c r="D112" s="250">
        <v>-12.41006580966345</v>
      </c>
      <c r="E112" s="262">
        <v>7997</v>
      </c>
      <c r="F112" s="263">
        <v>8.4398383164649147</v>
      </c>
      <c r="G112" s="249">
        <v>983541</v>
      </c>
      <c r="H112" s="262">
        <v>-90770</v>
      </c>
      <c r="I112" s="250">
        <v>-8.4491362370859093</v>
      </c>
      <c r="J112" s="249">
        <v>57442</v>
      </c>
      <c r="K112" s="250">
        <v>6.2025766143792405</v>
      </c>
    </row>
    <row r="113" spans="1:11" ht="12" customHeight="1">
      <c r="A113" s="261">
        <v>42948</v>
      </c>
      <c r="B113" s="249">
        <v>75224</v>
      </c>
      <c r="C113" s="249">
        <v>-27526</v>
      </c>
      <c r="D113" s="250">
        <v>-26.789294403892946</v>
      </c>
      <c r="E113" s="249">
        <v>3357</v>
      </c>
      <c r="F113" s="250">
        <v>4.6711286125760081</v>
      </c>
      <c r="G113" s="249">
        <v>811189</v>
      </c>
      <c r="H113" s="249">
        <v>-172352</v>
      </c>
      <c r="I113" s="250">
        <v>-17.523621282691824</v>
      </c>
      <c r="J113" s="249">
        <v>40711</v>
      </c>
      <c r="K113" s="250">
        <v>5.2838627449453455</v>
      </c>
    </row>
    <row r="114" spans="1:11" ht="12" customHeight="1">
      <c r="A114" s="261">
        <v>42979</v>
      </c>
      <c r="B114" s="262">
        <v>103709</v>
      </c>
      <c r="C114" s="262">
        <v>28485</v>
      </c>
      <c r="D114" s="250">
        <v>37.866904179517178</v>
      </c>
      <c r="E114" s="262">
        <v>5959</v>
      </c>
      <c r="F114" s="263">
        <v>6.0961636828644501</v>
      </c>
      <c r="G114" s="249">
        <v>1000656</v>
      </c>
      <c r="H114" s="262">
        <v>189467</v>
      </c>
      <c r="I114" s="250">
        <v>23.356702322146873</v>
      </c>
      <c r="J114" s="249">
        <v>31930</v>
      </c>
      <c r="K114" s="250">
        <v>3.2960816577649408</v>
      </c>
    </row>
    <row r="115" spans="1:11" ht="12" customHeight="1">
      <c r="A115" s="261">
        <v>43009</v>
      </c>
      <c r="B115" s="249">
        <v>110396</v>
      </c>
      <c r="C115" s="249">
        <v>6687</v>
      </c>
      <c r="D115" s="250">
        <v>6.4478492705551114</v>
      </c>
      <c r="E115" s="249">
        <v>13764</v>
      </c>
      <c r="F115" s="250">
        <v>14.243728785495488</v>
      </c>
      <c r="G115" s="249">
        <v>1006423</v>
      </c>
      <c r="H115" s="249">
        <v>5767</v>
      </c>
      <c r="I115" s="250">
        <v>0.57632193281207533</v>
      </c>
      <c r="J115" s="249">
        <v>57250</v>
      </c>
      <c r="K115" s="250">
        <v>6.0315664267736233</v>
      </c>
    </row>
    <row r="116" spans="1:11" ht="12" customHeight="1">
      <c r="A116" s="261">
        <v>43040</v>
      </c>
      <c r="B116" s="262">
        <v>103720</v>
      </c>
      <c r="C116" s="262">
        <v>-6676</v>
      </c>
      <c r="D116" s="250">
        <v>-6.0473205550925755</v>
      </c>
      <c r="E116" s="262">
        <v>7014</v>
      </c>
      <c r="F116" s="263">
        <v>7.2529108845366368</v>
      </c>
      <c r="G116" s="249">
        <v>921276</v>
      </c>
      <c r="H116" s="262">
        <v>-85147</v>
      </c>
      <c r="I116" s="250">
        <v>-8.4603591134145386</v>
      </c>
      <c r="J116" s="249">
        <v>26325</v>
      </c>
      <c r="K116" s="250">
        <v>2.9415018252395941</v>
      </c>
    </row>
    <row r="117" spans="1:11" ht="12" customHeight="1">
      <c r="A117" s="261">
        <v>43070</v>
      </c>
      <c r="B117" s="249">
        <v>89644</v>
      </c>
      <c r="C117" s="249">
        <v>-14076</v>
      </c>
      <c r="D117" s="250">
        <v>-13.571153104512149</v>
      </c>
      <c r="E117" s="249">
        <v>1469</v>
      </c>
      <c r="F117" s="250">
        <v>1.6660051034873831</v>
      </c>
      <c r="G117" s="249">
        <v>855088</v>
      </c>
      <c r="H117" s="249">
        <v>-66188</v>
      </c>
      <c r="I117" s="250">
        <v>-7.1843833986774861</v>
      </c>
      <c r="J117" s="249">
        <v>-51862</v>
      </c>
      <c r="K117" s="250">
        <v>-5.7182865648602457</v>
      </c>
    </row>
    <row r="118" spans="1:11" ht="12" customHeight="1">
      <c r="A118" s="261">
        <v>43101</v>
      </c>
      <c r="B118" s="262">
        <v>90335</v>
      </c>
      <c r="C118" s="262">
        <v>691</v>
      </c>
      <c r="D118" s="250">
        <v>0.77082682611217701</v>
      </c>
      <c r="E118" s="262">
        <v>8354</v>
      </c>
      <c r="F118" s="263">
        <v>10.190166014076432</v>
      </c>
      <c r="G118" s="249">
        <v>899757</v>
      </c>
      <c r="H118" s="262">
        <v>44669</v>
      </c>
      <c r="I118" s="250">
        <v>5.2239067791853007</v>
      </c>
      <c r="J118" s="249">
        <v>33654</v>
      </c>
      <c r="K118" s="250">
        <v>3.8856810333182081</v>
      </c>
    </row>
    <row r="119" spans="1:11" ht="12" customHeight="1">
      <c r="A119" s="261">
        <v>43132</v>
      </c>
      <c r="B119" s="249">
        <v>84220</v>
      </c>
      <c r="C119" s="249">
        <v>-6115</v>
      </c>
      <c r="D119" s="250">
        <v>-6.7692477998560916</v>
      </c>
      <c r="E119" s="249">
        <v>7725</v>
      </c>
      <c r="F119" s="250">
        <v>10.098699261389633</v>
      </c>
      <c r="G119" s="249">
        <v>776026</v>
      </c>
      <c r="H119" s="249">
        <v>-123731</v>
      </c>
      <c r="I119" s="250">
        <v>-13.751601821380662</v>
      </c>
      <c r="J119" s="249">
        <v>27626</v>
      </c>
      <c r="K119" s="250">
        <v>3.6913415285943345</v>
      </c>
    </row>
    <row r="120" spans="1:11" ht="12" customHeight="1">
      <c r="A120" s="261">
        <v>43160</v>
      </c>
      <c r="B120" s="262">
        <v>87229</v>
      </c>
      <c r="C120" s="262">
        <v>3009</v>
      </c>
      <c r="D120" s="250">
        <v>3.5727855616243174</v>
      </c>
      <c r="E120" s="262">
        <v>-2218</v>
      </c>
      <c r="F120" s="263">
        <v>-2.4796807047748946</v>
      </c>
      <c r="G120" s="249">
        <v>799971</v>
      </c>
      <c r="H120" s="262">
        <v>23945</v>
      </c>
      <c r="I120" s="250">
        <v>3.0855924930350271</v>
      </c>
      <c r="J120" s="249">
        <v>-82558</v>
      </c>
      <c r="K120" s="250">
        <v>-9.3547067575116518</v>
      </c>
    </row>
    <row r="121" spans="1:11" ht="12" customHeight="1">
      <c r="A121" s="261">
        <v>43191</v>
      </c>
      <c r="B121" s="249">
        <v>90548</v>
      </c>
      <c r="C121" s="249">
        <v>3319</v>
      </c>
      <c r="D121" s="250">
        <v>3.8049272604294444</v>
      </c>
      <c r="E121" s="249">
        <v>10774</v>
      </c>
      <c r="F121" s="250">
        <v>13.505653471055732</v>
      </c>
      <c r="G121" s="249">
        <v>883338</v>
      </c>
      <c r="H121" s="249">
        <v>83367</v>
      </c>
      <c r="I121" s="250">
        <v>10.421252770412927</v>
      </c>
      <c r="J121" s="249">
        <v>70358</v>
      </c>
      <c r="K121" s="250">
        <v>8.6543334399370213</v>
      </c>
    </row>
    <row r="122" spans="1:11" ht="12" customHeight="1">
      <c r="A122" s="261">
        <v>43221</v>
      </c>
      <c r="B122" s="262">
        <v>102301</v>
      </c>
      <c r="C122" s="262">
        <v>11753</v>
      </c>
      <c r="D122" s="250">
        <v>12.979855987984273</v>
      </c>
      <c r="E122" s="262">
        <v>2132</v>
      </c>
      <c r="F122" s="263">
        <v>2.1284029989318052</v>
      </c>
      <c r="G122" s="249">
        <v>1033830</v>
      </c>
      <c r="H122" s="262">
        <v>150492</v>
      </c>
      <c r="I122" s="250">
        <v>17.036740183259408</v>
      </c>
      <c r="J122" s="249">
        <v>-21999</v>
      </c>
      <c r="K122" s="250">
        <v>-2.0835760336190803</v>
      </c>
    </row>
    <row r="123" spans="1:11" ht="12" customHeight="1">
      <c r="A123" s="261">
        <v>43252</v>
      </c>
      <c r="B123" s="249">
        <v>109060</v>
      </c>
      <c r="C123" s="249">
        <v>6759</v>
      </c>
      <c r="D123" s="250">
        <v>6.6069735388705881</v>
      </c>
      <c r="E123" s="249">
        <v>-8248</v>
      </c>
      <c r="F123" s="250">
        <v>-7.0310635250792783</v>
      </c>
      <c r="G123" s="249">
        <v>1030139</v>
      </c>
      <c r="H123" s="249">
        <v>-3691</v>
      </c>
      <c r="I123" s="250">
        <v>-0.357021947515549</v>
      </c>
      <c r="J123" s="249">
        <v>-44172</v>
      </c>
      <c r="K123" s="250">
        <v>-4.1116585420795282</v>
      </c>
    </row>
    <row r="124" spans="1:11" ht="12" customHeight="1">
      <c r="A124" s="261">
        <v>43282</v>
      </c>
      <c r="B124" s="262">
        <v>110972</v>
      </c>
      <c r="C124" s="262">
        <v>1912</v>
      </c>
      <c r="D124" s="250">
        <v>1.753163396295617</v>
      </c>
      <c r="E124" s="262">
        <v>8222</v>
      </c>
      <c r="F124" s="263">
        <v>8.0019464720194655</v>
      </c>
      <c r="G124" s="249">
        <v>1040384</v>
      </c>
      <c r="H124" s="262">
        <v>10245</v>
      </c>
      <c r="I124" s="250">
        <v>0.99452598144522242</v>
      </c>
      <c r="J124" s="249">
        <v>56843</v>
      </c>
      <c r="K124" s="250">
        <v>5.7794235319117355</v>
      </c>
    </row>
    <row r="125" spans="1:11" ht="12" customHeight="1">
      <c r="A125" s="261">
        <v>43313</v>
      </c>
      <c r="B125" s="249">
        <v>78408</v>
      </c>
      <c r="C125" s="249">
        <v>-32564</v>
      </c>
      <c r="D125" s="250">
        <v>-29.344339112568935</v>
      </c>
      <c r="E125" s="249">
        <v>3184</v>
      </c>
      <c r="F125" s="250">
        <v>4.2326916941401684</v>
      </c>
      <c r="G125" s="249">
        <v>810033</v>
      </c>
      <c r="H125" s="249">
        <v>-230351</v>
      </c>
      <c r="I125" s="250">
        <v>-22.140959491879922</v>
      </c>
      <c r="J125" s="249">
        <v>-1156</v>
      </c>
      <c r="K125" s="250">
        <v>-0.14250686338202317</v>
      </c>
    </row>
    <row r="126" spans="1:11" ht="12" customHeight="1">
      <c r="A126" s="261">
        <v>43344</v>
      </c>
      <c r="B126" s="262">
        <v>102406</v>
      </c>
      <c r="C126" s="262">
        <v>23998</v>
      </c>
      <c r="D126" s="250">
        <v>30.606570758085908</v>
      </c>
      <c r="E126" s="262">
        <v>-1303</v>
      </c>
      <c r="F126" s="263">
        <v>-1.2564001195653223</v>
      </c>
      <c r="G126" s="249">
        <v>935769</v>
      </c>
      <c r="H126" s="262">
        <v>125736</v>
      </c>
      <c r="I126" s="250">
        <v>15.522330571717449</v>
      </c>
      <c r="J126" s="249">
        <v>-64887</v>
      </c>
      <c r="K126" s="250">
        <v>-6.4844462032906414</v>
      </c>
    </row>
    <row r="127" spans="1:11" ht="12" customHeight="1">
      <c r="A127" s="261">
        <v>43374</v>
      </c>
      <c r="B127" s="249">
        <v>120588</v>
      </c>
      <c r="C127" s="249">
        <v>18182</v>
      </c>
      <c r="D127" s="250">
        <v>17.754819053571079</v>
      </c>
      <c r="E127" s="249">
        <v>10192</v>
      </c>
      <c r="F127" s="250">
        <v>9.2322185586434298</v>
      </c>
      <c r="G127" s="249">
        <v>1091362</v>
      </c>
      <c r="H127" s="249">
        <v>155593</v>
      </c>
      <c r="I127" s="250">
        <v>16.627287289918772</v>
      </c>
      <c r="J127" s="249">
        <v>84939</v>
      </c>
      <c r="K127" s="250">
        <v>8.4396918591884322</v>
      </c>
    </row>
    <row r="128" spans="1:11" ht="12" customHeight="1">
      <c r="A128" s="261">
        <v>43405</v>
      </c>
      <c r="B128" s="262">
        <v>101850</v>
      </c>
      <c r="C128" s="262">
        <v>-18738</v>
      </c>
      <c r="D128" s="250">
        <v>-15.538859588018708</v>
      </c>
      <c r="E128" s="262">
        <v>-1870</v>
      </c>
      <c r="F128" s="263">
        <v>-1.8029309679907444</v>
      </c>
      <c r="G128" s="249">
        <v>918568</v>
      </c>
      <c r="H128" s="262">
        <v>-172794</v>
      </c>
      <c r="I128" s="250">
        <v>-15.832876717349514</v>
      </c>
      <c r="J128" s="249">
        <v>-2708</v>
      </c>
      <c r="K128" s="250">
        <v>-0.29394014388739098</v>
      </c>
    </row>
    <row r="129" spans="1:12" ht="12" customHeight="1">
      <c r="A129" s="261">
        <v>43435</v>
      </c>
      <c r="B129" s="249">
        <v>86710</v>
      </c>
      <c r="C129" s="249">
        <v>-15140</v>
      </c>
      <c r="D129" s="250">
        <v>-14.864997545409917</v>
      </c>
      <c r="E129" s="249">
        <v>-2934</v>
      </c>
      <c r="F129" s="250">
        <v>-3.2729463210030789</v>
      </c>
      <c r="G129" s="249">
        <v>879455</v>
      </c>
      <c r="H129" s="249">
        <v>-39113</v>
      </c>
      <c r="I129" s="250">
        <v>-4.2580407765130071</v>
      </c>
      <c r="J129" s="249">
        <v>24367</v>
      </c>
      <c r="K129" s="250">
        <v>2.8496482233407554</v>
      </c>
    </row>
    <row r="130" spans="1:12" ht="12" customHeight="1">
      <c r="A130" s="261">
        <v>43466</v>
      </c>
      <c r="B130" s="262">
        <v>96163</v>
      </c>
      <c r="C130" s="262">
        <v>9453</v>
      </c>
      <c r="D130" s="250">
        <v>10.90185676392573</v>
      </c>
      <c r="E130" s="262">
        <v>5828</v>
      </c>
      <c r="F130" s="263">
        <v>6.4515414844744559</v>
      </c>
      <c r="G130" s="249">
        <v>961523</v>
      </c>
      <c r="H130" s="262">
        <v>82068</v>
      </c>
      <c r="I130" s="250">
        <v>9.3316883751869053</v>
      </c>
      <c r="J130" s="249">
        <v>61766</v>
      </c>
      <c r="K130" s="250">
        <v>6.8647423693286074</v>
      </c>
    </row>
    <row r="131" spans="1:12" ht="12" customHeight="1">
      <c r="A131" s="261">
        <v>43497</v>
      </c>
      <c r="B131" s="249">
        <v>84874</v>
      </c>
      <c r="C131" s="249">
        <v>-11289</v>
      </c>
      <c r="D131" s="250">
        <v>-11.739442405083036</v>
      </c>
      <c r="E131" s="249">
        <v>654</v>
      </c>
      <c r="F131" s="250">
        <v>0.77653763951555455</v>
      </c>
      <c r="G131" s="249">
        <v>793433</v>
      </c>
      <c r="H131" s="249">
        <v>-168090</v>
      </c>
      <c r="I131" s="250">
        <v>-17.481641104788967</v>
      </c>
      <c r="J131" s="249">
        <v>17407</v>
      </c>
      <c r="K131" s="250">
        <v>2.2430949478496855</v>
      </c>
    </row>
    <row r="132" spans="1:12" ht="12" customHeight="1">
      <c r="A132" s="261">
        <v>43525</v>
      </c>
      <c r="B132" s="262">
        <v>91587</v>
      </c>
      <c r="C132" s="262">
        <v>6713</v>
      </c>
      <c r="D132" s="263">
        <v>7.9093715389872044</v>
      </c>
      <c r="E132" s="262">
        <v>4358</v>
      </c>
      <c r="F132" s="263">
        <v>4.9960448933267605</v>
      </c>
      <c r="G132" s="249">
        <v>852584</v>
      </c>
      <c r="H132" s="262">
        <v>59151</v>
      </c>
      <c r="I132" s="250">
        <v>7.4550718208090663</v>
      </c>
      <c r="J132" s="249">
        <v>52613</v>
      </c>
      <c r="K132" s="250">
        <v>6.5768634112986595</v>
      </c>
    </row>
    <row r="133" spans="1:12" ht="12" customHeight="1">
      <c r="A133" s="261">
        <v>43556</v>
      </c>
      <c r="B133" s="249">
        <v>92286</v>
      </c>
      <c r="C133" s="249">
        <v>699</v>
      </c>
      <c r="D133" s="250">
        <v>0.76320875233384655</v>
      </c>
      <c r="E133" s="249">
        <v>1738</v>
      </c>
      <c r="F133" s="250">
        <v>1.9194239519370941</v>
      </c>
      <c r="G133" s="249">
        <v>862752</v>
      </c>
      <c r="H133" s="249">
        <v>10168</v>
      </c>
      <c r="I133" s="250">
        <v>1.1926097604458916</v>
      </c>
      <c r="J133" s="249">
        <v>-20586</v>
      </c>
      <c r="K133" s="250">
        <v>-2.3304782540771485</v>
      </c>
      <c r="L133" s="266"/>
    </row>
    <row r="134" spans="1:12" ht="12" customHeight="1">
      <c r="A134" s="261">
        <v>43586</v>
      </c>
      <c r="B134" s="262">
        <v>99943</v>
      </c>
      <c r="C134" s="262">
        <v>7657</v>
      </c>
      <c r="D134" s="263">
        <v>8.2970331361203211</v>
      </c>
      <c r="E134" s="262">
        <v>-2358</v>
      </c>
      <c r="F134" s="263">
        <v>-2.304962805837675</v>
      </c>
      <c r="G134" s="249">
        <v>1044736</v>
      </c>
      <c r="H134" s="262">
        <v>181984</v>
      </c>
      <c r="I134" s="250">
        <v>21.09343125254998</v>
      </c>
      <c r="J134" s="249">
        <v>10906</v>
      </c>
      <c r="K134" s="250">
        <v>1.0549123163382761</v>
      </c>
      <c r="L134" s="266"/>
    </row>
    <row r="135" spans="1:12" ht="12" customHeight="1">
      <c r="A135" s="261">
        <v>43617</v>
      </c>
      <c r="B135" s="249">
        <v>111616</v>
      </c>
      <c r="C135" s="249">
        <v>11673</v>
      </c>
      <c r="D135" s="250">
        <v>11.679657404720691</v>
      </c>
      <c r="E135" s="249">
        <v>2556</v>
      </c>
      <c r="F135" s="250">
        <v>2.3436640381441407</v>
      </c>
      <c r="G135" s="249">
        <v>999883</v>
      </c>
      <c r="H135" s="249">
        <v>-44853</v>
      </c>
      <c r="I135" s="250">
        <v>-4.2932377174712082</v>
      </c>
      <c r="J135" s="249">
        <v>-30256</v>
      </c>
      <c r="K135" s="250">
        <v>-2.9370793650177305</v>
      </c>
      <c r="L135" s="266"/>
    </row>
    <row r="136" spans="1:12" ht="12" customHeight="1">
      <c r="A136" s="261">
        <v>43647</v>
      </c>
      <c r="B136" s="262">
        <v>117288</v>
      </c>
      <c r="C136" s="262">
        <v>5672</v>
      </c>
      <c r="D136" s="263">
        <v>5.0817087155963305</v>
      </c>
      <c r="E136" s="262">
        <v>6316</v>
      </c>
      <c r="F136" s="263">
        <v>5.6915257902894423</v>
      </c>
      <c r="G136" s="249">
        <v>1082183</v>
      </c>
      <c r="H136" s="262">
        <v>82300</v>
      </c>
      <c r="I136" s="250">
        <v>8.2309630226736523</v>
      </c>
      <c r="J136" s="249">
        <v>41799</v>
      </c>
      <c r="K136" s="250">
        <v>4.0176511749507871</v>
      </c>
      <c r="L136" s="267"/>
    </row>
    <row r="137" spans="1:12" ht="12" customHeight="1">
      <c r="A137" s="261">
        <v>43678</v>
      </c>
      <c r="B137" s="249">
        <v>74340</v>
      </c>
      <c r="C137" s="249">
        <v>-42948</v>
      </c>
      <c r="D137" s="250">
        <v>-36.617556783302639</v>
      </c>
      <c r="E137" s="249">
        <v>-4068</v>
      </c>
      <c r="F137" s="250">
        <v>-5.1882460973370064</v>
      </c>
      <c r="G137" s="249">
        <v>774343</v>
      </c>
      <c r="H137" s="249">
        <v>-307840</v>
      </c>
      <c r="I137" s="250">
        <v>-28.44620549389521</v>
      </c>
      <c r="J137" s="249">
        <v>-35690</v>
      </c>
      <c r="K137" s="250">
        <v>-4.405993336073962</v>
      </c>
    </row>
    <row r="138" spans="1:12" ht="12" customHeight="1">
      <c r="A138" s="261">
        <v>43709</v>
      </c>
      <c r="B138" s="262">
        <v>107204</v>
      </c>
      <c r="C138" s="262">
        <v>32864</v>
      </c>
      <c r="D138" s="263">
        <v>44.207694377185902</v>
      </c>
      <c r="E138" s="262">
        <v>4798</v>
      </c>
      <c r="F138" s="263">
        <v>4.6852723473233988</v>
      </c>
      <c r="G138" s="249">
        <v>1003047</v>
      </c>
      <c r="H138" s="262">
        <v>228704</v>
      </c>
      <c r="I138" s="250">
        <v>29.535231802960702</v>
      </c>
      <c r="J138" s="249">
        <v>67278</v>
      </c>
      <c r="K138" s="250">
        <v>7.1895948679642094</v>
      </c>
    </row>
    <row r="139" spans="1:12" ht="12" customHeight="1">
      <c r="A139" s="261">
        <v>43739</v>
      </c>
      <c r="B139" s="249">
        <v>120318</v>
      </c>
      <c r="C139" s="249">
        <v>13114</v>
      </c>
      <c r="D139" s="250">
        <v>12.23275250923473</v>
      </c>
      <c r="E139" s="249">
        <v>-270</v>
      </c>
      <c r="F139" s="250">
        <v>-0.22390287590805055</v>
      </c>
      <c r="G139" s="249">
        <v>1065366</v>
      </c>
      <c r="H139" s="249">
        <v>62319</v>
      </c>
      <c r="I139" s="250">
        <v>6.212969083203479</v>
      </c>
      <c r="J139" s="249">
        <v>-25996</v>
      </c>
      <c r="K139" s="250">
        <v>-2.3819777489045797</v>
      </c>
    </row>
    <row r="140" spans="1:12" ht="12" customHeight="1">
      <c r="A140" s="261">
        <v>43770</v>
      </c>
      <c r="B140" s="262">
        <v>102985</v>
      </c>
      <c r="C140" s="262">
        <v>-17333</v>
      </c>
      <c r="D140" s="263">
        <v>-14.40599079107033</v>
      </c>
      <c r="E140" s="262">
        <v>1135</v>
      </c>
      <c r="F140" s="263">
        <v>1.1143838978890526</v>
      </c>
      <c r="G140" s="249">
        <v>865920</v>
      </c>
      <c r="H140" s="262">
        <v>-199446</v>
      </c>
      <c r="I140" s="250">
        <v>-18.720890285591995</v>
      </c>
      <c r="J140" s="249">
        <v>-52648</v>
      </c>
      <c r="K140" s="250">
        <v>-5.7315299466125538</v>
      </c>
    </row>
    <row r="141" spans="1:12" ht="12" customHeight="1">
      <c r="A141" s="261">
        <v>43800</v>
      </c>
      <c r="B141" s="249">
        <v>94200</v>
      </c>
      <c r="C141" s="249">
        <v>-8785</v>
      </c>
      <c r="D141" s="250">
        <v>-8.5303685002670289</v>
      </c>
      <c r="E141" s="249">
        <v>7490</v>
      </c>
      <c r="F141" s="250">
        <v>8.637988697958713</v>
      </c>
      <c r="G141" s="249">
        <v>879510</v>
      </c>
      <c r="H141" s="249">
        <v>13590</v>
      </c>
      <c r="I141" s="250">
        <v>1.5694290465631928</v>
      </c>
      <c r="J141" s="249">
        <v>55</v>
      </c>
      <c r="K141" s="250">
        <v>6.2538731373407395E-3</v>
      </c>
    </row>
    <row r="142" spans="1:12" ht="12" customHeight="1">
      <c r="A142" s="261">
        <v>43831</v>
      </c>
      <c r="B142" s="262">
        <v>91848</v>
      </c>
      <c r="C142" s="262">
        <v>-2352</v>
      </c>
      <c r="D142" s="263">
        <v>-2.4968152866242037</v>
      </c>
      <c r="E142" s="262">
        <v>-4315</v>
      </c>
      <c r="F142" s="263">
        <v>-4.4871728211474267</v>
      </c>
      <c r="G142" s="249">
        <v>890192</v>
      </c>
      <c r="H142" s="262">
        <v>10682</v>
      </c>
      <c r="I142" s="250">
        <v>1.2145399142704461</v>
      </c>
      <c r="J142" s="249">
        <v>-71331</v>
      </c>
      <c r="K142" s="250">
        <v>-7.4185432901761059</v>
      </c>
    </row>
    <row r="143" spans="1:12" ht="12" customHeight="1">
      <c r="A143" s="261">
        <v>43862</v>
      </c>
      <c r="B143" s="249">
        <v>86214</v>
      </c>
      <c r="C143" s="249">
        <v>-5634</v>
      </c>
      <c r="D143" s="250">
        <v>-6.1340475568330284</v>
      </c>
      <c r="E143" s="249">
        <v>1340</v>
      </c>
      <c r="F143" s="250">
        <v>1.5788109432806277</v>
      </c>
      <c r="G143" s="249">
        <v>787029</v>
      </c>
      <c r="H143" s="249">
        <v>-103163</v>
      </c>
      <c r="I143" s="250">
        <v>-11.588848248467746</v>
      </c>
      <c r="J143" s="249">
        <v>-6404</v>
      </c>
      <c r="K143" s="250">
        <v>-0.8071254913773438</v>
      </c>
    </row>
    <row r="144" spans="1:12" ht="12" customHeight="1">
      <c r="A144" s="261">
        <v>43891</v>
      </c>
      <c r="B144" s="262">
        <v>62572</v>
      </c>
      <c r="C144" s="262">
        <v>-23642</v>
      </c>
      <c r="D144" s="263">
        <v>-27.422460389263925</v>
      </c>
      <c r="E144" s="262">
        <v>-29015</v>
      </c>
      <c r="F144" s="263">
        <v>-31.680260298950724</v>
      </c>
      <c r="G144" s="249">
        <v>620829</v>
      </c>
      <c r="H144" s="262">
        <v>-166200</v>
      </c>
      <c r="I144" s="250">
        <v>-21.11739211642773</v>
      </c>
      <c r="J144" s="249">
        <v>-231755</v>
      </c>
      <c r="K144" s="250">
        <v>-27.182658834789301</v>
      </c>
    </row>
    <row r="145" spans="1:11" ht="12" customHeight="1">
      <c r="A145" s="261">
        <v>43922</v>
      </c>
      <c r="B145" s="249">
        <v>33389</v>
      </c>
      <c r="C145" s="249">
        <v>-29183</v>
      </c>
      <c r="D145" s="250">
        <v>-46.639071789298725</v>
      </c>
      <c r="E145" s="249">
        <v>-58897</v>
      </c>
      <c r="F145" s="250">
        <v>-63.820081052380644</v>
      </c>
      <c r="G145" s="249">
        <v>384824</v>
      </c>
      <c r="H145" s="249">
        <v>-236005</v>
      </c>
      <c r="I145" s="250">
        <v>-38.014493523981642</v>
      </c>
      <c r="J145" s="249">
        <v>-477928</v>
      </c>
      <c r="K145" s="250">
        <v>-55.395756833945327</v>
      </c>
    </row>
    <row r="146" spans="1:11" ht="12" customHeight="1">
      <c r="A146" s="261">
        <v>43952</v>
      </c>
      <c r="B146" s="262">
        <v>41813</v>
      </c>
      <c r="C146" s="262">
        <v>8424</v>
      </c>
      <c r="D146" s="263">
        <v>25.229866123573633</v>
      </c>
      <c r="E146" s="262">
        <v>-58130</v>
      </c>
      <c r="F146" s="263">
        <v>-58.163152997208407</v>
      </c>
      <c r="G146" s="249">
        <v>495289</v>
      </c>
      <c r="H146" s="262">
        <v>110465</v>
      </c>
      <c r="I146" s="250">
        <v>28.705330228883852</v>
      </c>
      <c r="J146" s="249">
        <v>-549447</v>
      </c>
      <c r="K146" s="250">
        <v>-52.591946673609407</v>
      </c>
    </row>
    <row r="147" spans="1:11" ht="12" customHeight="1">
      <c r="A147" s="261">
        <v>43983</v>
      </c>
      <c r="B147" s="262">
        <v>58514</v>
      </c>
      <c r="C147" s="262">
        <v>16701</v>
      </c>
      <c r="D147" s="263">
        <v>39.942123263099994</v>
      </c>
      <c r="E147" s="262">
        <v>-53102</v>
      </c>
      <c r="F147" s="263">
        <v>-47.57561639908257</v>
      </c>
      <c r="G147" s="249">
        <v>616808</v>
      </c>
      <c r="H147" s="262">
        <v>121519</v>
      </c>
      <c r="I147" s="250">
        <v>24.534968472952155</v>
      </c>
      <c r="J147" s="249">
        <v>-383075</v>
      </c>
      <c r="K147" s="250">
        <v>-38.311982501952727</v>
      </c>
    </row>
    <row r="148" spans="1:11" ht="12" customHeight="1">
      <c r="A148" s="261">
        <v>44013</v>
      </c>
      <c r="B148" s="262">
        <v>78591</v>
      </c>
      <c r="C148" s="262">
        <v>20077</v>
      </c>
      <c r="D148" s="263">
        <v>34.311446833236488</v>
      </c>
      <c r="E148" s="262">
        <v>-38697</v>
      </c>
      <c r="F148" s="263">
        <v>-32.993145078780437</v>
      </c>
      <c r="G148" s="249">
        <v>783295</v>
      </c>
      <c r="H148" s="262">
        <v>166487</v>
      </c>
      <c r="I148" s="250">
        <v>26.991705684751171</v>
      </c>
      <c r="J148" s="249">
        <v>-298888</v>
      </c>
      <c r="K148" s="250">
        <v>-27.618988655338331</v>
      </c>
    </row>
    <row r="149" spans="1:11" ht="12" customHeight="1">
      <c r="A149" s="268">
        <v>44044</v>
      </c>
      <c r="B149" s="255">
        <v>55717</v>
      </c>
      <c r="C149" s="269">
        <f t="shared" ref="C149" si="0">B149-B148</f>
        <v>-22874</v>
      </c>
      <c r="D149" s="270">
        <f t="shared" ref="D149" si="1">100*C149/B148</f>
        <v>-29.105113817103739</v>
      </c>
      <c r="E149" s="269">
        <f t="shared" ref="E149" si="2">B149-B137</f>
        <v>-18623</v>
      </c>
      <c r="F149" s="270">
        <f t="shared" ref="F149" si="3">100*E149/B137</f>
        <v>-25.051116491794456</v>
      </c>
      <c r="G149" s="255">
        <v>579499</v>
      </c>
      <c r="H149" s="269">
        <f t="shared" ref="H149" si="4">G149-G148</f>
        <v>-203796</v>
      </c>
      <c r="I149" s="270">
        <f t="shared" ref="I149" si="5">100*H149/G148</f>
        <v>-26.017783848996867</v>
      </c>
      <c r="J149" s="269">
        <f t="shared" ref="J149" si="6">G149-G137</f>
        <v>-194844</v>
      </c>
      <c r="K149" s="270">
        <f t="shared" ref="K149" si="7">100*J149/G137</f>
        <v>-25.162492590492842</v>
      </c>
    </row>
    <row r="151" spans="1:11">
      <c r="A151" s="120" t="s">
        <v>152</v>
      </c>
    </row>
    <row r="152" spans="1:11">
      <c r="A152" s="25"/>
    </row>
    <row r="166" spans="6:6">
      <c r="F166" s="257" t="s">
        <v>64</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L10"/>
  <sheetViews>
    <sheetView zoomScaleNormal="100" workbookViewId="0"/>
  </sheetViews>
  <sheetFormatPr baseColWidth="10" defaultColWidth="11.42578125" defaultRowHeight="15"/>
  <cols>
    <col min="1" max="16384" width="11.42578125" style="9"/>
  </cols>
  <sheetData>
    <row r="1" spans="7:12" s="1" customFormat="1" ht="12"/>
    <row r="2" spans="7:12" s="1" customFormat="1" ht="18" customHeight="1">
      <c r="G2" s="43" t="s">
        <v>65</v>
      </c>
    </row>
    <row r="3" spans="7:12" s="1" customFormat="1" ht="18.75" customHeight="1">
      <c r="L3" s="9"/>
    </row>
    <row r="10" spans="7:12" ht="8.25" customHeight="1"/>
  </sheetData>
  <hyperlinks>
    <hyperlink ref="G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zoomScaleNormal="100" workbookViewId="0"/>
  </sheetViews>
  <sheetFormatPr baseColWidth="10" defaultColWidth="11.42578125" defaultRowHeight="15"/>
  <cols>
    <col min="1" max="1" width="12.5703125" style="9" customWidth="1"/>
    <col min="2" max="2" width="5.5703125" style="9" customWidth="1"/>
    <col min="3" max="3" width="6.140625" style="9" customWidth="1"/>
    <col min="4" max="4" width="4.28515625" style="9" customWidth="1"/>
    <col min="5" max="5" width="7" style="9" customWidth="1"/>
    <col min="6" max="6" width="4.7109375" style="9" customWidth="1"/>
    <col min="7" max="7" width="5.42578125" style="9" customWidth="1"/>
    <col min="8" max="8" width="6.28515625" style="9" customWidth="1"/>
    <col min="9" max="9" width="4.5703125" style="9" customWidth="1"/>
    <col min="10" max="10" width="6.140625" style="9" customWidth="1"/>
    <col min="11" max="11" width="4.28515625" style="9" customWidth="1"/>
    <col min="12" max="12" width="5.5703125" style="9" customWidth="1"/>
    <col min="13" max="13" width="6.140625" style="9" customWidth="1"/>
    <col min="14" max="14" width="4.5703125" style="9" bestFit="1" customWidth="1"/>
    <col min="15" max="15" width="6.28515625" style="9" bestFit="1" customWidth="1"/>
    <col min="16" max="16" width="4.28515625" style="9" customWidth="1"/>
    <col min="17" max="16384" width="11.42578125" style="9"/>
  </cols>
  <sheetData>
    <row r="1" spans="1:19" s="1" customFormat="1" ht="12"/>
    <row r="2" spans="1:19" s="1" customFormat="1" ht="18" customHeight="1">
      <c r="L2" s="43" t="s">
        <v>65</v>
      </c>
    </row>
    <row r="3" spans="1:19" s="1" customFormat="1" ht="18.75" customHeight="1"/>
    <row r="4" spans="1:19" s="1" customFormat="1" ht="18">
      <c r="M4" s="44"/>
      <c r="N4" s="135"/>
      <c r="P4" s="2" t="s">
        <v>482</v>
      </c>
    </row>
    <row r="5" spans="1:19" s="45" customFormat="1" ht="48.75" customHeight="1">
      <c r="A5" s="289" t="s">
        <v>12</v>
      </c>
      <c r="B5" s="289"/>
      <c r="C5" s="289"/>
      <c r="D5" s="289"/>
      <c r="E5" s="289"/>
      <c r="F5" s="289"/>
      <c r="G5" s="289"/>
      <c r="H5" s="289"/>
      <c r="I5" s="289"/>
      <c r="J5" s="289"/>
      <c r="K5" s="289"/>
      <c r="L5" s="136"/>
      <c r="N5" s="136"/>
      <c r="O5" s="136"/>
      <c r="P5" s="136"/>
    </row>
    <row r="6" spans="1:19" s="45" customFormat="1" ht="15.75" customHeight="1">
      <c r="A6" s="300"/>
      <c r="B6" s="293" t="s">
        <v>79</v>
      </c>
      <c r="C6" s="294"/>
      <c r="D6" s="294"/>
      <c r="E6" s="294"/>
      <c r="F6" s="294"/>
      <c r="G6" s="293" t="s">
        <v>80</v>
      </c>
      <c r="H6" s="294"/>
      <c r="I6" s="294"/>
      <c r="J6" s="294"/>
      <c r="K6" s="294"/>
      <c r="L6" s="293" t="s">
        <v>81</v>
      </c>
      <c r="M6" s="294"/>
      <c r="N6" s="294"/>
      <c r="O6" s="294"/>
      <c r="P6" s="294"/>
    </row>
    <row r="7" spans="1:19"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9"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9" ht="6" customHeight="1"/>
    <row r="10" spans="1:19" s="146" customFormat="1" ht="36.75" customHeight="1">
      <c r="A10" s="143" t="s">
        <v>137</v>
      </c>
      <c r="B10" s="144">
        <v>100288</v>
      </c>
      <c r="C10" s="144">
        <v>-38770</v>
      </c>
      <c r="D10" s="145">
        <v>-27.880452760718548</v>
      </c>
      <c r="E10" s="144">
        <v>-40886</v>
      </c>
      <c r="F10" s="145">
        <v>-28.961423491577769</v>
      </c>
      <c r="G10" s="144">
        <v>44571</v>
      </c>
      <c r="H10" s="144">
        <v>-15896</v>
      </c>
      <c r="I10" s="145">
        <v>-26.288719466816612</v>
      </c>
      <c r="J10" s="144">
        <v>-22263</v>
      </c>
      <c r="K10" s="145">
        <v>-33.310889666935992</v>
      </c>
      <c r="L10" s="144">
        <v>55717</v>
      </c>
      <c r="M10" s="144">
        <v>-22874</v>
      </c>
      <c r="N10" s="145">
        <v>-29.105113817103739</v>
      </c>
      <c r="O10" s="144">
        <v>-18623</v>
      </c>
      <c r="P10" s="145">
        <v>-25.051116491794456</v>
      </c>
    </row>
    <row r="11" spans="1:19" s="45" customFormat="1" ht="23.25" customHeight="1">
      <c r="A11" s="69" t="s">
        <v>138</v>
      </c>
      <c r="B11" s="70">
        <v>37209</v>
      </c>
      <c r="C11" s="70">
        <v>-14808</v>
      </c>
      <c r="D11" s="72">
        <v>-28.467616356191247</v>
      </c>
      <c r="E11" s="70">
        <v>-12367</v>
      </c>
      <c r="F11" s="72">
        <v>-24.94553816362756</v>
      </c>
      <c r="G11" s="70">
        <v>15191</v>
      </c>
      <c r="H11" s="70">
        <v>-5221</v>
      </c>
      <c r="I11" s="72">
        <v>-25.578091318832058</v>
      </c>
      <c r="J11" s="70">
        <v>-6347</v>
      </c>
      <c r="K11" s="72">
        <v>-29.468845760980592</v>
      </c>
      <c r="L11" s="70">
        <v>22018</v>
      </c>
      <c r="M11" s="70">
        <v>-9587</v>
      </c>
      <c r="N11" s="72">
        <v>-30.333807941781362</v>
      </c>
      <c r="O11" s="70">
        <v>-6020</v>
      </c>
      <c r="P11" s="72">
        <v>-21.470860974391897</v>
      </c>
    </row>
    <row r="12" spans="1:19" s="146" customFormat="1" ht="12.75" customHeight="1">
      <c r="A12" s="81" t="s">
        <v>139</v>
      </c>
      <c r="B12" s="66">
        <v>16807</v>
      </c>
      <c r="C12" s="66">
        <v>-3910</v>
      </c>
      <c r="D12" s="68">
        <v>-18.873389004199449</v>
      </c>
      <c r="E12" s="66">
        <v>-11657</v>
      </c>
      <c r="F12" s="68">
        <v>-40.953485103991007</v>
      </c>
      <c r="G12" s="66">
        <v>6659</v>
      </c>
      <c r="H12" s="66">
        <v>-1422</v>
      </c>
      <c r="I12" s="68">
        <v>-17.596832075238215</v>
      </c>
      <c r="J12" s="66">
        <v>-6716</v>
      </c>
      <c r="K12" s="68">
        <v>-50.213084112149531</v>
      </c>
      <c r="L12" s="66">
        <v>10148</v>
      </c>
      <c r="M12" s="66">
        <v>-2488</v>
      </c>
      <c r="N12" s="68">
        <v>-19.6897752453308</v>
      </c>
      <c r="O12" s="66">
        <v>-4941</v>
      </c>
      <c r="P12" s="68">
        <v>-32.745708794486049</v>
      </c>
      <c r="Q12" s="147"/>
      <c r="R12" s="147"/>
      <c r="S12" s="45"/>
    </row>
    <row r="13" spans="1:19" s="146" customFormat="1" ht="12.75" customHeight="1">
      <c r="A13" s="69" t="s">
        <v>140</v>
      </c>
      <c r="B13" s="70">
        <v>11418</v>
      </c>
      <c r="C13" s="70">
        <v>-1962</v>
      </c>
      <c r="D13" s="72">
        <v>-14.663677130044842</v>
      </c>
      <c r="E13" s="70">
        <v>-3021</v>
      </c>
      <c r="F13" s="72">
        <v>-20.922501558279659</v>
      </c>
      <c r="G13" s="70">
        <v>5001</v>
      </c>
      <c r="H13" s="70">
        <v>-667</v>
      </c>
      <c r="I13" s="72">
        <v>-11.767819336626676</v>
      </c>
      <c r="J13" s="70">
        <v>-1899</v>
      </c>
      <c r="K13" s="72">
        <v>-27.521739130434781</v>
      </c>
      <c r="L13" s="70">
        <v>6417</v>
      </c>
      <c r="M13" s="70">
        <v>-1295</v>
      </c>
      <c r="N13" s="72">
        <v>-16.79201244813278</v>
      </c>
      <c r="O13" s="70">
        <v>-1122</v>
      </c>
      <c r="P13" s="72">
        <v>-14.882610425785913</v>
      </c>
      <c r="Q13" s="147"/>
      <c r="R13" s="147"/>
      <c r="S13" s="45"/>
    </row>
    <row r="14" spans="1:19" s="146" customFormat="1" ht="12.75" customHeight="1">
      <c r="A14" s="81" t="s">
        <v>141</v>
      </c>
      <c r="B14" s="66">
        <v>12109</v>
      </c>
      <c r="C14" s="66">
        <v>378</v>
      </c>
      <c r="D14" s="68">
        <v>3.2222316938027449</v>
      </c>
      <c r="E14" s="66">
        <v>-3479</v>
      </c>
      <c r="F14" s="68">
        <v>-22.318450089812675</v>
      </c>
      <c r="G14" s="66">
        <v>6414</v>
      </c>
      <c r="H14" s="66">
        <v>362</v>
      </c>
      <c r="I14" s="68">
        <v>5.9814937210839396</v>
      </c>
      <c r="J14" s="66">
        <v>-2021</v>
      </c>
      <c r="K14" s="68">
        <v>-23.959691760521636</v>
      </c>
      <c r="L14" s="66">
        <v>5695</v>
      </c>
      <c r="M14" s="66">
        <v>16</v>
      </c>
      <c r="N14" s="68">
        <v>0.2817397429124846</v>
      </c>
      <c r="O14" s="66">
        <v>-1458</v>
      </c>
      <c r="P14" s="68">
        <v>-20.383056060394239</v>
      </c>
      <c r="Q14" s="147"/>
      <c r="R14" s="147"/>
      <c r="S14" s="45"/>
    </row>
    <row r="15" spans="1:19" s="146" customFormat="1" ht="12.75" customHeight="1">
      <c r="A15" s="69" t="s">
        <v>142</v>
      </c>
      <c r="B15" s="70">
        <v>6723</v>
      </c>
      <c r="C15" s="70">
        <v>-2572</v>
      </c>
      <c r="D15" s="72">
        <v>-27.670790747713824</v>
      </c>
      <c r="E15" s="70">
        <v>-1666</v>
      </c>
      <c r="F15" s="72">
        <v>-19.859339611395875</v>
      </c>
      <c r="G15" s="70">
        <v>3724</v>
      </c>
      <c r="H15" s="70">
        <v>-1134</v>
      </c>
      <c r="I15" s="72">
        <v>-23.342939481268012</v>
      </c>
      <c r="J15" s="70">
        <v>-851</v>
      </c>
      <c r="K15" s="72">
        <v>-18.601092896174862</v>
      </c>
      <c r="L15" s="70">
        <v>2999</v>
      </c>
      <c r="M15" s="70">
        <v>-1438</v>
      </c>
      <c r="N15" s="72">
        <v>-32.409285553301778</v>
      </c>
      <c r="O15" s="70">
        <v>-815</v>
      </c>
      <c r="P15" s="72">
        <v>-21.368641845831149</v>
      </c>
      <c r="Q15" s="147"/>
      <c r="R15" s="147"/>
      <c r="S15" s="45"/>
    </row>
    <row r="16" spans="1:19" s="146" customFormat="1" ht="12.75" customHeight="1">
      <c r="A16" s="81" t="s">
        <v>143</v>
      </c>
      <c r="B16" s="66">
        <v>7234</v>
      </c>
      <c r="C16" s="66">
        <v>-10556</v>
      </c>
      <c r="D16" s="68">
        <v>-59.336706014614954</v>
      </c>
      <c r="E16" s="66">
        <v>-3152</v>
      </c>
      <c r="F16" s="68">
        <v>-30.348546119776621</v>
      </c>
      <c r="G16" s="66">
        <v>3354</v>
      </c>
      <c r="H16" s="66">
        <v>-5017</v>
      </c>
      <c r="I16" s="68">
        <v>-59.933102377254805</v>
      </c>
      <c r="J16" s="66">
        <v>-1676</v>
      </c>
      <c r="K16" s="68">
        <v>-33.320079522862827</v>
      </c>
      <c r="L16" s="66">
        <v>3880</v>
      </c>
      <c r="M16" s="66">
        <v>-5539</v>
      </c>
      <c r="N16" s="68">
        <v>-58.806667374455884</v>
      </c>
      <c r="O16" s="66">
        <v>-1476</v>
      </c>
      <c r="P16" s="68">
        <v>-27.557879014189695</v>
      </c>
      <c r="Q16" s="147"/>
      <c r="R16" s="147"/>
      <c r="S16" s="45"/>
    </row>
    <row r="17" spans="1:19" s="146" customFormat="1" ht="12.75" customHeight="1">
      <c r="A17" s="69" t="s">
        <v>144</v>
      </c>
      <c r="B17" s="70">
        <v>6602</v>
      </c>
      <c r="C17" s="70">
        <v>-4642</v>
      </c>
      <c r="D17" s="72">
        <v>-41.284240483813591</v>
      </c>
      <c r="E17" s="70">
        <v>-4038</v>
      </c>
      <c r="F17" s="72">
        <v>-37.951127819548873</v>
      </c>
      <c r="G17" s="70">
        <v>3260</v>
      </c>
      <c r="H17" s="70">
        <v>-2412</v>
      </c>
      <c r="I17" s="72">
        <v>-42.524682651622001</v>
      </c>
      <c r="J17" s="70">
        <v>-2049</v>
      </c>
      <c r="K17" s="72">
        <v>-38.594838952721794</v>
      </c>
      <c r="L17" s="70">
        <v>3342</v>
      </c>
      <c r="M17" s="70">
        <v>-2230</v>
      </c>
      <c r="N17" s="72">
        <v>-40.02153625269203</v>
      </c>
      <c r="O17" s="70">
        <v>-1989</v>
      </c>
      <c r="P17" s="72">
        <v>-37.310073157006187</v>
      </c>
      <c r="Q17" s="147"/>
      <c r="R17" s="147"/>
      <c r="S17" s="45"/>
    </row>
    <row r="18" spans="1:19" s="146" customFormat="1" ht="12.75" customHeight="1">
      <c r="A18" s="81" t="s">
        <v>145</v>
      </c>
      <c r="B18" s="66">
        <v>2186</v>
      </c>
      <c r="C18" s="66">
        <v>-698</v>
      </c>
      <c r="D18" s="68">
        <v>-24.202496532593621</v>
      </c>
      <c r="E18" s="66">
        <v>-1506</v>
      </c>
      <c r="F18" s="68">
        <v>-40.790899241603469</v>
      </c>
      <c r="G18" s="66">
        <v>968</v>
      </c>
      <c r="H18" s="66">
        <v>-385</v>
      </c>
      <c r="I18" s="68">
        <v>-28.45528455284553</v>
      </c>
      <c r="J18" s="66">
        <v>-704</v>
      </c>
      <c r="K18" s="68">
        <v>-42.10526315789474</v>
      </c>
      <c r="L18" s="66">
        <v>1218</v>
      </c>
      <c r="M18" s="66">
        <v>-313</v>
      </c>
      <c r="N18" s="68">
        <v>-20.444154147615937</v>
      </c>
      <c r="O18" s="66">
        <v>-802</v>
      </c>
      <c r="P18" s="68">
        <v>-39.702970297029701</v>
      </c>
      <c r="Q18" s="147"/>
      <c r="R18" s="147"/>
      <c r="S18" s="45"/>
    </row>
    <row r="19" spans="1:19" s="146" customFormat="1" ht="22.5" customHeight="1">
      <c r="A19" s="143" t="s">
        <v>168</v>
      </c>
      <c r="B19" s="144">
        <v>19527</v>
      </c>
      <c r="C19" s="144">
        <v>-11828</v>
      </c>
      <c r="D19" s="145">
        <v>-37.722851219901131</v>
      </c>
      <c r="E19" s="144">
        <v>-13526</v>
      </c>
      <c r="F19" s="145">
        <v>-40.922155326294131</v>
      </c>
      <c r="G19" s="144">
        <v>8301</v>
      </c>
      <c r="H19" s="144">
        <v>-5019</v>
      </c>
      <c r="I19" s="145">
        <v>-37.68018018018018</v>
      </c>
      <c r="J19" s="144">
        <v>-7253</v>
      </c>
      <c r="K19" s="145">
        <v>-46.631091680596633</v>
      </c>
      <c r="L19" s="144">
        <v>11226</v>
      </c>
      <c r="M19" s="144">
        <v>-6809</v>
      </c>
      <c r="N19" s="145">
        <v>-37.754366509564733</v>
      </c>
      <c r="O19" s="144">
        <v>-6273</v>
      </c>
      <c r="P19" s="145">
        <v>-35.847762729298815</v>
      </c>
    </row>
    <row r="20" spans="1:19" s="45" customFormat="1" ht="22.5" customHeight="1">
      <c r="A20" s="69" t="s">
        <v>138</v>
      </c>
      <c r="B20" s="70">
        <v>6768</v>
      </c>
      <c r="C20" s="70">
        <v>-3954</v>
      </c>
      <c r="D20" s="72">
        <v>-36.877448237269164</v>
      </c>
      <c r="E20" s="70">
        <v>-4033</v>
      </c>
      <c r="F20" s="72">
        <v>-37.339135265253219</v>
      </c>
      <c r="G20" s="70">
        <v>2773</v>
      </c>
      <c r="H20" s="70">
        <v>-1349</v>
      </c>
      <c r="I20" s="72">
        <v>-32.726831635128576</v>
      </c>
      <c r="J20" s="70">
        <v>-2205</v>
      </c>
      <c r="K20" s="72">
        <v>-44.29489754921655</v>
      </c>
      <c r="L20" s="70">
        <v>3995</v>
      </c>
      <c r="M20" s="70">
        <v>-2605</v>
      </c>
      <c r="N20" s="72">
        <v>-39.469696969696969</v>
      </c>
      <c r="O20" s="70">
        <v>-1828</v>
      </c>
      <c r="P20" s="72">
        <v>-31.392752876524128</v>
      </c>
    </row>
    <row r="21" spans="1:19" s="146" customFormat="1" ht="12.75" customHeight="1">
      <c r="A21" s="81" t="s">
        <v>139</v>
      </c>
      <c r="B21" s="66">
        <v>3692</v>
      </c>
      <c r="C21" s="66">
        <v>-1046</v>
      </c>
      <c r="D21" s="68">
        <v>-22.076825664837486</v>
      </c>
      <c r="E21" s="66">
        <v>-3172</v>
      </c>
      <c r="F21" s="68">
        <v>-46.212121212121211</v>
      </c>
      <c r="G21" s="66">
        <v>1414</v>
      </c>
      <c r="H21" s="66">
        <v>-333</v>
      </c>
      <c r="I21" s="68">
        <v>-19.06124785346308</v>
      </c>
      <c r="J21" s="66">
        <v>-1760</v>
      </c>
      <c r="K21" s="68">
        <v>-55.450535601764336</v>
      </c>
      <c r="L21" s="66">
        <v>2278</v>
      </c>
      <c r="M21" s="66">
        <v>-713</v>
      </c>
      <c r="N21" s="68">
        <v>-23.838181210297559</v>
      </c>
      <c r="O21" s="66">
        <v>-1412</v>
      </c>
      <c r="P21" s="68">
        <v>-38.265582655826556</v>
      </c>
      <c r="Q21" s="147"/>
      <c r="R21" s="147"/>
      <c r="S21" s="45"/>
    </row>
    <row r="22" spans="1:19" s="146" customFormat="1" ht="12.75" customHeight="1">
      <c r="A22" s="69" t="s">
        <v>140</v>
      </c>
      <c r="B22" s="70">
        <v>2509</v>
      </c>
      <c r="C22" s="70">
        <v>-820</v>
      </c>
      <c r="D22" s="72">
        <v>-24.632021628116551</v>
      </c>
      <c r="E22" s="70">
        <v>-901</v>
      </c>
      <c r="F22" s="72">
        <v>-26.422287390029325</v>
      </c>
      <c r="G22" s="70">
        <v>922</v>
      </c>
      <c r="H22" s="70">
        <v>-399</v>
      </c>
      <c r="I22" s="72">
        <v>-30.204390613171839</v>
      </c>
      <c r="J22" s="70">
        <v>-477</v>
      </c>
      <c r="K22" s="72">
        <v>-34.095782701929949</v>
      </c>
      <c r="L22" s="70">
        <v>1587</v>
      </c>
      <c r="M22" s="70">
        <v>-421</v>
      </c>
      <c r="N22" s="72">
        <v>-20.966135458167329</v>
      </c>
      <c r="O22" s="70">
        <v>-424</v>
      </c>
      <c r="P22" s="72">
        <v>-21.084037792143214</v>
      </c>
      <c r="Q22" s="147"/>
      <c r="R22" s="147"/>
      <c r="S22" s="45"/>
    </row>
    <row r="23" spans="1:19" s="146" customFormat="1" ht="12.75" customHeight="1">
      <c r="A23" s="81" t="s">
        <v>141</v>
      </c>
      <c r="B23" s="66">
        <v>2197</v>
      </c>
      <c r="C23" s="66">
        <v>-426</v>
      </c>
      <c r="D23" s="68">
        <v>-16.240945482272206</v>
      </c>
      <c r="E23" s="66">
        <v>-1241</v>
      </c>
      <c r="F23" s="68">
        <v>-36.096567771960444</v>
      </c>
      <c r="G23" s="66">
        <v>1017</v>
      </c>
      <c r="H23" s="66">
        <v>-222</v>
      </c>
      <c r="I23" s="68">
        <v>-17.917675544794189</v>
      </c>
      <c r="J23" s="66">
        <v>-609</v>
      </c>
      <c r="K23" s="68">
        <v>-37.453874538745389</v>
      </c>
      <c r="L23" s="66">
        <v>1180</v>
      </c>
      <c r="M23" s="66">
        <v>-204</v>
      </c>
      <c r="N23" s="68">
        <v>-14.739884393063583</v>
      </c>
      <c r="O23" s="66">
        <v>-632</v>
      </c>
      <c r="P23" s="68">
        <v>-34.87858719646799</v>
      </c>
      <c r="Q23" s="147"/>
      <c r="R23" s="147"/>
      <c r="S23" s="45"/>
    </row>
    <row r="24" spans="1:19" s="146" customFormat="1" ht="12.75" customHeight="1">
      <c r="A24" s="69" t="s">
        <v>142</v>
      </c>
      <c r="B24" s="70">
        <v>1235</v>
      </c>
      <c r="C24" s="70">
        <v>-1251</v>
      </c>
      <c r="D24" s="72">
        <v>-50.321802091713593</v>
      </c>
      <c r="E24" s="70">
        <v>-875</v>
      </c>
      <c r="F24" s="72">
        <v>-41.469194312796212</v>
      </c>
      <c r="G24" s="70">
        <v>607</v>
      </c>
      <c r="H24" s="70">
        <v>-613</v>
      </c>
      <c r="I24" s="72">
        <v>-50.245901639344261</v>
      </c>
      <c r="J24" s="70">
        <v>-478</v>
      </c>
      <c r="K24" s="72">
        <v>-44.055299539170505</v>
      </c>
      <c r="L24" s="70">
        <v>628</v>
      </c>
      <c r="M24" s="70">
        <v>-638</v>
      </c>
      <c r="N24" s="72">
        <v>-50.394944707740919</v>
      </c>
      <c r="O24" s="70">
        <v>-397</v>
      </c>
      <c r="P24" s="72">
        <v>-38.731707317073173</v>
      </c>
      <c r="Q24" s="147"/>
      <c r="R24" s="147"/>
      <c r="S24" s="45"/>
    </row>
    <row r="25" spans="1:19" s="146" customFormat="1" ht="12.75" customHeight="1">
      <c r="A25" s="81" t="s">
        <v>143</v>
      </c>
      <c r="B25" s="66">
        <v>1437</v>
      </c>
      <c r="C25" s="66">
        <v>-3098</v>
      </c>
      <c r="D25" s="68">
        <v>-68.313120176405732</v>
      </c>
      <c r="E25" s="66">
        <v>-1268</v>
      </c>
      <c r="F25" s="68">
        <v>-46.876155268022181</v>
      </c>
      <c r="G25" s="66">
        <v>722</v>
      </c>
      <c r="H25" s="66">
        <v>-1495</v>
      </c>
      <c r="I25" s="68">
        <v>-67.433468651330628</v>
      </c>
      <c r="J25" s="66">
        <v>-649</v>
      </c>
      <c r="K25" s="68">
        <v>-47.33770970094821</v>
      </c>
      <c r="L25" s="66">
        <v>715</v>
      </c>
      <c r="M25" s="66">
        <v>-1603</v>
      </c>
      <c r="N25" s="68">
        <v>-69.154443485763593</v>
      </c>
      <c r="O25" s="66">
        <v>-619</v>
      </c>
      <c r="P25" s="68">
        <v>-46.401799100449772</v>
      </c>
      <c r="Q25" s="147"/>
      <c r="R25" s="147"/>
      <c r="S25" s="45"/>
    </row>
    <row r="26" spans="1:19" s="146" customFormat="1" ht="12.75" customHeight="1">
      <c r="A26" s="69" t="s">
        <v>144</v>
      </c>
      <c r="B26" s="70">
        <v>1307</v>
      </c>
      <c r="C26" s="70">
        <v>-1093</v>
      </c>
      <c r="D26" s="72">
        <v>-45.541666666666664</v>
      </c>
      <c r="E26" s="70">
        <v>-1609</v>
      </c>
      <c r="F26" s="72">
        <v>-55.178326474622772</v>
      </c>
      <c r="G26" s="70">
        <v>663</v>
      </c>
      <c r="H26" s="70">
        <v>-556</v>
      </c>
      <c r="I26" s="72">
        <v>-45.611156685808041</v>
      </c>
      <c r="J26" s="70">
        <v>-888</v>
      </c>
      <c r="K26" s="72">
        <v>-57.253384912959383</v>
      </c>
      <c r="L26" s="70">
        <v>644</v>
      </c>
      <c r="M26" s="70">
        <v>-537</v>
      </c>
      <c r="N26" s="72">
        <v>-45.469940728196441</v>
      </c>
      <c r="O26" s="70">
        <v>-721</v>
      </c>
      <c r="P26" s="72">
        <v>-52.820512820512818</v>
      </c>
      <c r="Q26" s="147"/>
      <c r="R26" s="147"/>
      <c r="S26" s="45"/>
    </row>
    <row r="27" spans="1:19" s="146" customFormat="1" ht="12.75" customHeight="1">
      <c r="A27" s="81" t="s">
        <v>145</v>
      </c>
      <c r="B27" s="66">
        <v>382</v>
      </c>
      <c r="C27" s="66">
        <v>-140</v>
      </c>
      <c r="D27" s="68">
        <v>-26.819923371647509</v>
      </c>
      <c r="E27" s="66">
        <v>-427</v>
      </c>
      <c r="F27" s="68">
        <v>-52.781211372064277</v>
      </c>
      <c r="G27" s="66">
        <v>183</v>
      </c>
      <c r="H27" s="66">
        <v>-52</v>
      </c>
      <c r="I27" s="68">
        <v>-22.127659574468087</v>
      </c>
      <c r="J27" s="66">
        <v>-187</v>
      </c>
      <c r="K27" s="68">
        <v>-50.54054054054054</v>
      </c>
      <c r="L27" s="66">
        <v>199</v>
      </c>
      <c r="M27" s="66">
        <v>-88</v>
      </c>
      <c r="N27" s="68">
        <v>-30.662020905923345</v>
      </c>
      <c r="O27" s="66">
        <v>-240</v>
      </c>
      <c r="P27" s="68">
        <v>-54.66970387243736</v>
      </c>
      <c r="Q27" s="147"/>
      <c r="R27" s="147"/>
      <c r="S27" s="45"/>
    </row>
    <row r="28" spans="1:19" s="146" customFormat="1" ht="24" customHeight="1">
      <c r="A28" s="143" t="s">
        <v>169</v>
      </c>
      <c r="B28" s="144">
        <v>35416</v>
      </c>
      <c r="C28" s="144">
        <v>-19270</v>
      </c>
      <c r="D28" s="145">
        <v>-35.237537943897891</v>
      </c>
      <c r="E28" s="144">
        <v>-20441</v>
      </c>
      <c r="F28" s="145">
        <v>-36.595234258911148</v>
      </c>
      <c r="G28" s="144">
        <v>15653</v>
      </c>
      <c r="H28" s="144">
        <v>-8378</v>
      </c>
      <c r="I28" s="145">
        <v>-34.863301568806961</v>
      </c>
      <c r="J28" s="144">
        <v>-11070</v>
      </c>
      <c r="K28" s="145">
        <v>-41.424989709239235</v>
      </c>
      <c r="L28" s="144">
        <v>19763</v>
      </c>
      <c r="M28" s="144">
        <v>-10892</v>
      </c>
      <c r="N28" s="145">
        <v>-35.530908497798073</v>
      </c>
      <c r="O28" s="144">
        <v>-9371</v>
      </c>
      <c r="P28" s="145">
        <v>-32.165167845129403</v>
      </c>
    </row>
    <row r="29" spans="1:19" s="45" customFormat="1" ht="24.75" customHeight="1">
      <c r="A29" s="69" t="s">
        <v>138</v>
      </c>
      <c r="B29" s="70">
        <v>12207</v>
      </c>
      <c r="C29" s="70">
        <v>-6376</v>
      </c>
      <c r="D29" s="72">
        <v>-34.31092934402411</v>
      </c>
      <c r="E29" s="70">
        <v>-6170</v>
      </c>
      <c r="F29" s="72">
        <v>-33.574576916798172</v>
      </c>
      <c r="G29" s="70">
        <v>5243</v>
      </c>
      <c r="H29" s="70">
        <v>-2314</v>
      </c>
      <c r="I29" s="72">
        <v>-30.62061664681752</v>
      </c>
      <c r="J29" s="70">
        <v>-3347</v>
      </c>
      <c r="K29" s="72">
        <v>-38.963911525029104</v>
      </c>
      <c r="L29" s="70">
        <v>6964</v>
      </c>
      <c r="M29" s="70">
        <v>-4062</v>
      </c>
      <c r="N29" s="72">
        <v>-36.840195900598587</v>
      </c>
      <c r="O29" s="70">
        <v>-2823</v>
      </c>
      <c r="P29" s="72">
        <v>-28.844385409216308</v>
      </c>
    </row>
    <row r="30" spans="1:19" s="146" customFormat="1" ht="12.75" customHeight="1">
      <c r="A30" s="81" t="s">
        <v>139</v>
      </c>
      <c r="B30" s="66">
        <v>6167</v>
      </c>
      <c r="C30" s="66">
        <v>-1754</v>
      </c>
      <c r="D30" s="68">
        <v>-22.143668728695872</v>
      </c>
      <c r="E30" s="66">
        <v>-5097</v>
      </c>
      <c r="F30" s="68">
        <v>-45.250355113636367</v>
      </c>
      <c r="G30" s="66">
        <v>2468</v>
      </c>
      <c r="H30" s="66">
        <v>-611</v>
      </c>
      <c r="I30" s="68">
        <v>-19.844105228970445</v>
      </c>
      <c r="J30" s="66">
        <v>-2854</v>
      </c>
      <c r="K30" s="68">
        <v>-53.626456219466363</v>
      </c>
      <c r="L30" s="66">
        <v>3699</v>
      </c>
      <c r="M30" s="66">
        <v>-1143</v>
      </c>
      <c r="N30" s="68">
        <v>-23.605947955390334</v>
      </c>
      <c r="O30" s="66">
        <v>-2243</v>
      </c>
      <c r="P30" s="68">
        <v>-37.748232918209354</v>
      </c>
      <c r="Q30" s="147"/>
      <c r="R30" s="147"/>
      <c r="S30" s="45"/>
    </row>
    <row r="31" spans="1:19" s="146" customFormat="1" ht="12.75" customHeight="1">
      <c r="A31" s="69" t="s">
        <v>140</v>
      </c>
      <c r="B31" s="70">
        <v>4389</v>
      </c>
      <c r="C31" s="70">
        <v>-1368</v>
      </c>
      <c r="D31" s="72">
        <v>-23.762376237623762</v>
      </c>
      <c r="E31" s="70">
        <v>-1390</v>
      </c>
      <c r="F31" s="72">
        <v>-24.052604256791831</v>
      </c>
      <c r="G31" s="70">
        <v>1679</v>
      </c>
      <c r="H31" s="70">
        <v>-688</v>
      </c>
      <c r="I31" s="72">
        <v>-29.066328686100551</v>
      </c>
      <c r="J31" s="70">
        <v>-822</v>
      </c>
      <c r="K31" s="72">
        <v>-32.866853258696523</v>
      </c>
      <c r="L31" s="70">
        <v>2710</v>
      </c>
      <c r="M31" s="70">
        <v>-680</v>
      </c>
      <c r="N31" s="72">
        <v>-20.058997050147493</v>
      </c>
      <c r="O31" s="70">
        <v>-568</v>
      </c>
      <c r="P31" s="72">
        <v>-17.327638804148872</v>
      </c>
      <c r="Q31" s="147"/>
      <c r="R31" s="147"/>
      <c r="S31" s="45"/>
    </row>
    <row r="32" spans="1:19" s="146" customFormat="1" ht="12.75" customHeight="1">
      <c r="A32" s="81" t="s">
        <v>141</v>
      </c>
      <c r="B32" s="66">
        <v>4005</v>
      </c>
      <c r="C32" s="66">
        <v>-605</v>
      </c>
      <c r="D32" s="68">
        <v>-13.123644251626898</v>
      </c>
      <c r="E32" s="66">
        <v>-1673</v>
      </c>
      <c r="F32" s="68">
        <v>-29.46460021134202</v>
      </c>
      <c r="G32" s="66">
        <v>1892</v>
      </c>
      <c r="H32" s="66">
        <v>-291</v>
      </c>
      <c r="I32" s="68">
        <v>-13.330279431974347</v>
      </c>
      <c r="J32" s="66">
        <v>-865</v>
      </c>
      <c r="K32" s="68">
        <v>-31.374682626042802</v>
      </c>
      <c r="L32" s="66">
        <v>2113</v>
      </c>
      <c r="M32" s="66">
        <v>-314</v>
      </c>
      <c r="N32" s="68">
        <v>-12.937783271528636</v>
      </c>
      <c r="O32" s="66">
        <v>-808</v>
      </c>
      <c r="P32" s="68">
        <v>-27.661759671345429</v>
      </c>
      <c r="Q32" s="147"/>
      <c r="R32" s="147"/>
      <c r="S32" s="45"/>
    </row>
    <row r="33" spans="1:19" s="146" customFormat="1" ht="12.75" customHeight="1">
      <c r="A33" s="69" t="s">
        <v>142</v>
      </c>
      <c r="B33" s="70">
        <v>2347</v>
      </c>
      <c r="C33" s="70">
        <v>-1844</v>
      </c>
      <c r="D33" s="72">
        <v>-43.999045573848726</v>
      </c>
      <c r="E33" s="70">
        <v>-1125</v>
      </c>
      <c r="F33" s="72">
        <v>-32.402073732718897</v>
      </c>
      <c r="G33" s="70">
        <v>1197</v>
      </c>
      <c r="H33" s="70">
        <v>-926</v>
      </c>
      <c r="I33" s="72">
        <v>-43.617522373999059</v>
      </c>
      <c r="J33" s="70">
        <v>-617</v>
      </c>
      <c r="K33" s="72">
        <v>-34.013230429988973</v>
      </c>
      <c r="L33" s="70">
        <v>1150</v>
      </c>
      <c r="M33" s="70">
        <v>-918</v>
      </c>
      <c r="N33" s="72">
        <v>-44.390715667311412</v>
      </c>
      <c r="O33" s="70">
        <v>-508</v>
      </c>
      <c r="P33" s="72">
        <v>-30.639324487334136</v>
      </c>
      <c r="Q33" s="147"/>
      <c r="R33" s="147"/>
      <c r="S33" s="45"/>
    </row>
    <row r="34" spans="1:19" s="146" customFormat="1" ht="12.75" customHeight="1">
      <c r="A34" s="81" t="s">
        <v>143</v>
      </c>
      <c r="B34" s="66">
        <v>2751</v>
      </c>
      <c r="C34" s="66">
        <v>-5060</v>
      </c>
      <c r="D34" s="68">
        <v>-64.780437844066057</v>
      </c>
      <c r="E34" s="66">
        <v>-1796</v>
      </c>
      <c r="F34" s="68">
        <v>-39.498570486034751</v>
      </c>
      <c r="G34" s="66">
        <v>1375</v>
      </c>
      <c r="H34" s="66">
        <v>-2406</v>
      </c>
      <c r="I34" s="68">
        <v>-63.633959270034381</v>
      </c>
      <c r="J34" s="66">
        <v>-909</v>
      </c>
      <c r="K34" s="68">
        <v>-39.798598949211907</v>
      </c>
      <c r="L34" s="66">
        <v>1376</v>
      </c>
      <c r="M34" s="66">
        <v>-2654</v>
      </c>
      <c r="N34" s="68">
        <v>-65.856079404466499</v>
      </c>
      <c r="O34" s="66">
        <v>-887</v>
      </c>
      <c r="P34" s="68">
        <v>-39.195757843570483</v>
      </c>
      <c r="Q34" s="147"/>
      <c r="R34" s="147"/>
      <c r="S34" s="45"/>
    </row>
    <row r="35" spans="1:19" s="146" customFormat="1" ht="12.75" customHeight="1">
      <c r="A35" s="69" t="s">
        <v>144</v>
      </c>
      <c r="B35" s="70">
        <v>2702</v>
      </c>
      <c r="C35" s="70">
        <v>-2017</v>
      </c>
      <c r="D35" s="72">
        <v>-42.742106378470012</v>
      </c>
      <c r="E35" s="70">
        <v>-2445</v>
      </c>
      <c r="F35" s="72">
        <v>-47.503400038857585</v>
      </c>
      <c r="G35" s="70">
        <v>1403</v>
      </c>
      <c r="H35" s="70">
        <v>-1022</v>
      </c>
      <c r="I35" s="72">
        <v>-42.144329896907216</v>
      </c>
      <c r="J35" s="70">
        <v>-1283</v>
      </c>
      <c r="K35" s="72">
        <v>-47.766195085629185</v>
      </c>
      <c r="L35" s="70">
        <v>1299</v>
      </c>
      <c r="M35" s="70">
        <v>-995</v>
      </c>
      <c r="N35" s="72">
        <v>-43.374019180470796</v>
      </c>
      <c r="O35" s="70">
        <v>-1162</v>
      </c>
      <c r="P35" s="72">
        <v>-47.216578626574567</v>
      </c>
      <c r="Q35" s="147"/>
      <c r="R35" s="147"/>
      <c r="S35" s="45"/>
    </row>
    <row r="36" spans="1:19" s="146" customFormat="1" ht="12.75" customHeight="1">
      <c r="A36" s="81" t="s">
        <v>145</v>
      </c>
      <c r="B36" s="66">
        <v>848</v>
      </c>
      <c r="C36" s="66">
        <v>-246</v>
      </c>
      <c r="D36" s="68">
        <v>-22.486288848263253</v>
      </c>
      <c r="E36" s="66">
        <v>-745</v>
      </c>
      <c r="F36" s="68">
        <v>-46.767106089139986</v>
      </c>
      <c r="G36" s="66">
        <v>396</v>
      </c>
      <c r="H36" s="66">
        <v>-120</v>
      </c>
      <c r="I36" s="68">
        <v>-23.255813953488371</v>
      </c>
      <c r="J36" s="66">
        <v>-373</v>
      </c>
      <c r="K36" s="68">
        <v>-48.504551365409625</v>
      </c>
      <c r="L36" s="66">
        <v>452</v>
      </c>
      <c r="M36" s="66">
        <v>-126</v>
      </c>
      <c r="N36" s="68">
        <v>-21.79930795847751</v>
      </c>
      <c r="O36" s="66">
        <v>-372</v>
      </c>
      <c r="P36" s="68">
        <v>-45.145631067961162</v>
      </c>
      <c r="Q36" s="147"/>
      <c r="R36" s="147"/>
      <c r="S36" s="45"/>
    </row>
    <row r="37" spans="1:19" s="146" customFormat="1" ht="22.5" customHeight="1">
      <c r="A37" s="143" t="s">
        <v>170</v>
      </c>
      <c r="B37" s="144">
        <v>56257</v>
      </c>
      <c r="C37" s="144">
        <v>-17845</v>
      </c>
      <c r="D37" s="145">
        <v>-24.081671209953846</v>
      </c>
      <c r="E37" s="144">
        <v>-19004</v>
      </c>
      <c r="F37" s="145">
        <v>-25.25079390388116</v>
      </c>
      <c r="G37" s="144">
        <v>25069</v>
      </c>
      <c r="H37" s="144">
        <v>-7226</v>
      </c>
      <c r="I37" s="145">
        <v>-22.374980647159003</v>
      </c>
      <c r="J37" s="144">
        <v>-10443</v>
      </c>
      <c r="K37" s="145">
        <v>-29.40696102725839</v>
      </c>
      <c r="L37" s="144">
        <v>31188</v>
      </c>
      <c r="M37" s="144">
        <v>-10619</v>
      </c>
      <c r="N37" s="145">
        <v>-25.400052622766523</v>
      </c>
      <c r="O37" s="144">
        <v>-8561</v>
      </c>
      <c r="P37" s="145">
        <v>-21.5376487458804</v>
      </c>
    </row>
    <row r="38" spans="1:19" s="45" customFormat="1" ht="22.5" customHeight="1">
      <c r="A38" s="69" t="s">
        <v>138</v>
      </c>
      <c r="B38" s="70">
        <v>21502</v>
      </c>
      <c r="C38" s="70">
        <v>-7633</v>
      </c>
      <c r="D38" s="72">
        <v>-26.198730049768319</v>
      </c>
      <c r="E38" s="70">
        <v>-5711</v>
      </c>
      <c r="F38" s="72">
        <v>-20.986293315694706</v>
      </c>
      <c r="G38" s="70">
        <v>8523</v>
      </c>
      <c r="H38" s="70">
        <v>-2767</v>
      </c>
      <c r="I38" s="72">
        <v>-24.508414526129318</v>
      </c>
      <c r="J38" s="70">
        <v>-2712</v>
      </c>
      <c r="K38" s="72">
        <v>-24.138851802403206</v>
      </c>
      <c r="L38" s="70">
        <v>12979</v>
      </c>
      <c r="M38" s="70">
        <v>-4866</v>
      </c>
      <c r="N38" s="72">
        <v>-27.268142336789015</v>
      </c>
      <c r="O38" s="70">
        <v>-2999</v>
      </c>
      <c r="P38" s="72">
        <v>-18.769558142445863</v>
      </c>
    </row>
    <row r="39" spans="1:19" s="146" customFormat="1" ht="12.75" customHeight="1">
      <c r="A39" s="81" t="s">
        <v>139</v>
      </c>
      <c r="B39" s="66">
        <v>9073</v>
      </c>
      <c r="C39" s="66">
        <v>-1897</v>
      </c>
      <c r="D39" s="68">
        <v>-17.292616226071104</v>
      </c>
      <c r="E39" s="66">
        <v>-6158</v>
      </c>
      <c r="F39" s="68">
        <v>-40.430700544941239</v>
      </c>
      <c r="G39" s="66">
        <v>3602</v>
      </c>
      <c r="H39" s="66">
        <v>-742</v>
      </c>
      <c r="I39" s="68">
        <v>-17.081031307550646</v>
      </c>
      <c r="J39" s="66">
        <v>-3637</v>
      </c>
      <c r="K39" s="68">
        <v>-50.241746097527283</v>
      </c>
      <c r="L39" s="66">
        <v>5471</v>
      </c>
      <c r="M39" s="66">
        <v>-1155</v>
      </c>
      <c r="N39" s="68">
        <v>-17.431331119830968</v>
      </c>
      <c r="O39" s="66">
        <v>-2521</v>
      </c>
      <c r="P39" s="68">
        <v>-31.544044044044043</v>
      </c>
      <c r="Q39" s="147"/>
      <c r="R39" s="147"/>
      <c r="S39" s="45"/>
    </row>
    <row r="40" spans="1:19" s="146" customFormat="1" ht="12.75" customHeight="1">
      <c r="A40" s="69" t="s">
        <v>140</v>
      </c>
      <c r="B40" s="70">
        <v>6406</v>
      </c>
      <c r="C40" s="70">
        <v>-672</v>
      </c>
      <c r="D40" s="72">
        <v>-9.4942074032212496</v>
      </c>
      <c r="E40" s="70">
        <v>-1484</v>
      </c>
      <c r="F40" s="72">
        <v>-18.808618504435994</v>
      </c>
      <c r="G40" s="70">
        <v>2995</v>
      </c>
      <c r="H40" s="70">
        <v>-81</v>
      </c>
      <c r="I40" s="72">
        <v>-2.6332899869960986</v>
      </c>
      <c r="J40" s="70">
        <v>-1001</v>
      </c>
      <c r="K40" s="72">
        <v>-25.05005005005005</v>
      </c>
      <c r="L40" s="70">
        <v>3411</v>
      </c>
      <c r="M40" s="70">
        <v>-591</v>
      </c>
      <c r="N40" s="72">
        <v>-14.767616191904049</v>
      </c>
      <c r="O40" s="70">
        <v>-483</v>
      </c>
      <c r="P40" s="72">
        <v>-12.403697996918336</v>
      </c>
      <c r="Q40" s="147"/>
      <c r="R40" s="147"/>
      <c r="S40" s="45"/>
    </row>
    <row r="41" spans="1:19" s="146" customFormat="1" ht="12.75" customHeight="1">
      <c r="A41" s="81" t="s">
        <v>141</v>
      </c>
      <c r="B41" s="66">
        <v>6872</v>
      </c>
      <c r="C41" s="66">
        <v>774</v>
      </c>
      <c r="D41" s="68">
        <v>12.692686126598884</v>
      </c>
      <c r="E41" s="66">
        <v>-1551</v>
      </c>
      <c r="F41" s="68">
        <v>-18.413866793304049</v>
      </c>
      <c r="G41" s="66">
        <v>3829</v>
      </c>
      <c r="H41" s="66">
        <v>521</v>
      </c>
      <c r="I41" s="68">
        <v>15.749697702539299</v>
      </c>
      <c r="J41" s="66">
        <v>-1005</v>
      </c>
      <c r="K41" s="68">
        <v>-20.790235829540752</v>
      </c>
      <c r="L41" s="66">
        <v>3043</v>
      </c>
      <c r="M41" s="66">
        <v>253</v>
      </c>
      <c r="N41" s="68">
        <v>9.0681003584229387</v>
      </c>
      <c r="O41" s="66">
        <v>-546</v>
      </c>
      <c r="P41" s="68">
        <v>-15.213151295625522</v>
      </c>
      <c r="Q41" s="147"/>
      <c r="R41" s="147"/>
      <c r="S41" s="45"/>
    </row>
    <row r="42" spans="1:19" s="146" customFormat="1" ht="12.75" customHeight="1">
      <c r="A42" s="69" t="s">
        <v>142</v>
      </c>
      <c r="B42" s="70">
        <v>3845</v>
      </c>
      <c r="C42" s="70">
        <v>-691</v>
      </c>
      <c r="D42" s="72">
        <v>-15.2336860670194</v>
      </c>
      <c r="E42" s="70">
        <v>-484</v>
      </c>
      <c r="F42" s="72">
        <v>-11.180411180411181</v>
      </c>
      <c r="G42" s="70">
        <v>2228</v>
      </c>
      <c r="H42" s="70">
        <v>-242</v>
      </c>
      <c r="I42" s="72">
        <v>-9.7975708502024297</v>
      </c>
      <c r="J42" s="70">
        <v>-222</v>
      </c>
      <c r="K42" s="72">
        <v>-9.0612244897959187</v>
      </c>
      <c r="L42" s="70">
        <v>1617</v>
      </c>
      <c r="M42" s="70">
        <v>-449</v>
      </c>
      <c r="N42" s="72">
        <v>-21.732817037754113</v>
      </c>
      <c r="O42" s="70">
        <v>-262</v>
      </c>
      <c r="P42" s="72">
        <v>-13.943587014369346</v>
      </c>
      <c r="Q42" s="147"/>
      <c r="R42" s="147"/>
      <c r="S42" s="45"/>
    </row>
    <row r="43" spans="1:19" s="146" customFormat="1" ht="12.75" customHeight="1">
      <c r="A43" s="81" t="s">
        <v>143</v>
      </c>
      <c r="B43" s="66">
        <v>3992</v>
      </c>
      <c r="C43" s="66">
        <v>-5016</v>
      </c>
      <c r="D43" s="68">
        <v>-55.683836589698046</v>
      </c>
      <c r="E43" s="66">
        <v>-1339</v>
      </c>
      <c r="F43" s="68">
        <v>-25.117238791971488</v>
      </c>
      <c r="G43" s="66">
        <v>1753</v>
      </c>
      <c r="H43" s="66">
        <v>-2429</v>
      </c>
      <c r="I43" s="68">
        <v>-58.08225729316117</v>
      </c>
      <c r="J43" s="66">
        <v>-759</v>
      </c>
      <c r="K43" s="68">
        <v>-30.214968152866241</v>
      </c>
      <c r="L43" s="66">
        <v>2239</v>
      </c>
      <c r="M43" s="66">
        <v>-2587</v>
      </c>
      <c r="N43" s="68">
        <v>-53.605470368835476</v>
      </c>
      <c r="O43" s="66">
        <v>-580</v>
      </c>
      <c r="P43" s="68">
        <v>-20.574671869457255</v>
      </c>
      <c r="Q43" s="147"/>
      <c r="R43" s="147"/>
      <c r="S43" s="45"/>
    </row>
    <row r="44" spans="1:19" s="146" customFormat="1" ht="12.75" customHeight="1">
      <c r="A44" s="69" t="s">
        <v>144</v>
      </c>
      <c r="B44" s="70">
        <v>3500</v>
      </c>
      <c r="C44" s="70">
        <v>-2406</v>
      </c>
      <c r="D44" s="72">
        <v>-40.738232306129362</v>
      </c>
      <c r="E44" s="70">
        <v>-1544</v>
      </c>
      <c r="F44" s="72">
        <v>-30.610626486915148</v>
      </c>
      <c r="G44" s="70">
        <v>1665</v>
      </c>
      <c r="H44" s="70">
        <v>-1290</v>
      </c>
      <c r="I44" s="72">
        <v>-43.654822335025379</v>
      </c>
      <c r="J44" s="70">
        <v>-772</v>
      </c>
      <c r="K44" s="72">
        <v>-31.678292983176036</v>
      </c>
      <c r="L44" s="70">
        <v>1835</v>
      </c>
      <c r="M44" s="70">
        <v>-1116</v>
      </c>
      <c r="N44" s="72">
        <v>-37.817688919010507</v>
      </c>
      <c r="O44" s="70">
        <v>-772</v>
      </c>
      <c r="P44" s="72">
        <v>-29.612581511315689</v>
      </c>
      <c r="Q44" s="147"/>
      <c r="R44" s="147"/>
      <c r="S44" s="45"/>
    </row>
    <row r="45" spans="1:19" s="146" customFormat="1" ht="12.75" customHeight="1">
      <c r="A45" s="81" t="s">
        <v>145</v>
      </c>
      <c r="B45" s="66">
        <v>1067</v>
      </c>
      <c r="C45" s="66">
        <v>-304</v>
      </c>
      <c r="D45" s="68">
        <v>-22.173595915390226</v>
      </c>
      <c r="E45" s="66">
        <v>-733</v>
      </c>
      <c r="F45" s="68">
        <v>-40.722222222222221</v>
      </c>
      <c r="G45" s="66">
        <v>474</v>
      </c>
      <c r="H45" s="66">
        <v>-196</v>
      </c>
      <c r="I45" s="68">
        <v>-29.253731343283583</v>
      </c>
      <c r="J45" s="66">
        <v>-335</v>
      </c>
      <c r="K45" s="68">
        <v>-41.409147095179236</v>
      </c>
      <c r="L45" s="66">
        <v>593</v>
      </c>
      <c r="M45" s="66">
        <v>-108</v>
      </c>
      <c r="N45" s="68">
        <v>-15.406562054208274</v>
      </c>
      <c r="O45" s="66">
        <v>-398</v>
      </c>
      <c r="P45" s="68">
        <v>-40.161453077699292</v>
      </c>
      <c r="Q45" s="147"/>
      <c r="R45" s="147"/>
      <c r="S45" s="45"/>
    </row>
    <row r="46" spans="1:19" s="146" customFormat="1" ht="23.25" customHeight="1">
      <c r="A46" s="143" t="s">
        <v>171</v>
      </c>
      <c r="B46" s="144">
        <v>8114</v>
      </c>
      <c r="C46" s="144">
        <v>-1503</v>
      </c>
      <c r="D46" s="145">
        <v>-15.628574399500884</v>
      </c>
      <c r="E46" s="144">
        <v>-1378</v>
      </c>
      <c r="F46" s="145">
        <v>-14.517488411293721</v>
      </c>
      <c r="G46" s="144">
        <v>3626</v>
      </c>
      <c r="H46" s="144">
        <v>-256</v>
      </c>
      <c r="I46" s="145">
        <v>-6.5945388974755277</v>
      </c>
      <c r="J46" s="144">
        <v>-726</v>
      </c>
      <c r="K46" s="145">
        <v>-16.681985294117649</v>
      </c>
      <c r="L46" s="144">
        <v>4488</v>
      </c>
      <c r="M46" s="144">
        <v>-1247</v>
      </c>
      <c r="N46" s="145">
        <v>-21.743679163034002</v>
      </c>
      <c r="O46" s="144">
        <v>-652</v>
      </c>
      <c r="P46" s="145">
        <v>-12.684824902723735</v>
      </c>
    </row>
    <row r="47" spans="1:19" s="45" customFormat="1" ht="23.25" customHeight="1">
      <c r="A47" s="69" t="s">
        <v>138</v>
      </c>
      <c r="B47" s="70">
        <v>3252</v>
      </c>
      <c r="C47" s="70">
        <v>-771</v>
      </c>
      <c r="D47" s="72">
        <v>-19.164802386278897</v>
      </c>
      <c r="E47" s="70">
        <v>-485</v>
      </c>
      <c r="F47" s="72">
        <v>-12.978324859512979</v>
      </c>
      <c r="G47" s="70">
        <v>1311</v>
      </c>
      <c r="H47" s="70">
        <v>-141</v>
      </c>
      <c r="I47" s="72">
        <v>-9.7107438016528924</v>
      </c>
      <c r="J47" s="70">
        <v>-291</v>
      </c>
      <c r="K47" s="72">
        <v>-18.164794007490638</v>
      </c>
      <c r="L47" s="70">
        <v>1941</v>
      </c>
      <c r="M47" s="70">
        <v>-630</v>
      </c>
      <c r="N47" s="72">
        <v>-24.504084014002334</v>
      </c>
      <c r="O47" s="70">
        <v>-194</v>
      </c>
      <c r="P47" s="72">
        <v>-9.086651053864168</v>
      </c>
    </row>
    <row r="48" spans="1:19" s="146" customFormat="1" ht="12.75" customHeight="1">
      <c r="A48" s="81" t="s">
        <v>139</v>
      </c>
      <c r="B48" s="66">
        <v>1429</v>
      </c>
      <c r="C48" s="66">
        <v>-185</v>
      </c>
      <c r="D48" s="68">
        <v>-11.462205700123915</v>
      </c>
      <c r="E48" s="66">
        <v>-420</v>
      </c>
      <c r="F48" s="68">
        <v>-22.714981070849106</v>
      </c>
      <c r="G48" s="66">
        <v>535</v>
      </c>
      <c r="H48" s="66">
        <v>-40</v>
      </c>
      <c r="I48" s="68">
        <v>-6.9565217391304346</v>
      </c>
      <c r="J48" s="66">
        <v>-225</v>
      </c>
      <c r="K48" s="68">
        <v>-29.605263157894736</v>
      </c>
      <c r="L48" s="66">
        <v>894</v>
      </c>
      <c r="M48" s="66">
        <v>-145</v>
      </c>
      <c r="N48" s="68">
        <v>-13.955726660250241</v>
      </c>
      <c r="O48" s="66">
        <v>-195</v>
      </c>
      <c r="P48" s="68">
        <v>-17.906336088154269</v>
      </c>
      <c r="Q48" s="147"/>
      <c r="R48" s="147"/>
      <c r="S48" s="45"/>
    </row>
    <row r="49" spans="1:19" s="146" customFormat="1" ht="12.75" customHeight="1">
      <c r="A49" s="69" t="s">
        <v>140</v>
      </c>
      <c r="B49" s="70">
        <v>600</v>
      </c>
      <c r="C49" s="70">
        <v>70</v>
      </c>
      <c r="D49" s="72">
        <v>13.20754716981132</v>
      </c>
      <c r="E49" s="70">
        <v>-131</v>
      </c>
      <c r="F49" s="72">
        <v>-17.920656634746923</v>
      </c>
      <c r="G49" s="70">
        <v>314</v>
      </c>
      <c r="H49" s="70">
        <v>96</v>
      </c>
      <c r="I49" s="72">
        <v>44.036697247706421</v>
      </c>
      <c r="J49" s="70">
        <v>-74</v>
      </c>
      <c r="K49" s="72">
        <v>-19.072164948453608</v>
      </c>
      <c r="L49" s="70">
        <v>286</v>
      </c>
      <c r="M49" s="70">
        <v>-26</v>
      </c>
      <c r="N49" s="72">
        <v>-8.3333333333333339</v>
      </c>
      <c r="O49" s="70">
        <v>-57</v>
      </c>
      <c r="P49" s="72">
        <v>-16.618075801749271</v>
      </c>
      <c r="Q49" s="147"/>
      <c r="R49" s="147"/>
      <c r="S49" s="45"/>
    </row>
    <row r="50" spans="1:19" s="146" customFormat="1" ht="12.75" customHeight="1">
      <c r="A50" s="81" t="s">
        <v>141</v>
      </c>
      <c r="B50" s="66">
        <v>1180</v>
      </c>
      <c r="C50" s="66">
        <v>199</v>
      </c>
      <c r="D50" s="68">
        <v>20.285423037716615</v>
      </c>
      <c r="E50" s="66">
        <v>-227</v>
      </c>
      <c r="F50" s="68">
        <v>-16.13361762615494</v>
      </c>
      <c r="G50" s="66">
        <v>669</v>
      </c>
      <c r="H50" s="66">
        <v>123</v>
      </c>
      <c r="I50" s="68">
        <v>22.527472527472529</v>
      </c>
      <c r="J50" s="66">
        <v>-137</v>
      </c>
      <c r="K50" s="68">
        <v>-16.997518610421835</v>
      </c>
      <c r="L50" s="66">
        <v>511</v>
      </c>
      <c r="M50" s="66">
        <v>76</v>
      </c>
      <c r="N50" s="68">
        <v>17.471264367816094</v>
      </c>
      <c r="O50" s="66">
        <v>-90</v>
      </c>
      <c r="P50" s="68">
        <v>-14.97504159733777</v>
      </c>
      <c r="Q50" s="147"/>
      <c r="R50" s="147"/>
      <c r="S50" s="45"/>
    </row>
    <row r="51" spans="1:19" s="146" customFormat="1" ht="12.75" customHeight="1">
      <c r="A51" s="69" t="s">
        <v>142</v>
      </c>
      <c r="B51" s="70">
        <v>519</v>
      </c>
      <c r="C51" s="70">
        <v>-18</v>
      </c>
      <c r="D51" s="72">
        <v>-3.3519553072625698</v>
      </c>
      <c r="E51" s="70">
        <v>-49</v>
      </c>
      <c r="F51" s="72">
        <v>-8.626760563380282</v>
      </c>
      <c r="G51" s="70">
        <v>294</v>
      </c>
      <c r="H51" s="70">
        <v>42</v>
      </c>
      <c r="I51" s="72">
        <v>16.666666666666668</v>
      </c>
      <c r="J51" s="70">
        <v>-2</v>
      </c>
      <c r="K51" s="72">
        <v>-0.67567567567567566</v>
      </c>
      <c r="L51" s="70">
        <v>225</v>
      </c>
      <c r="M51" s="70">
        <v>-60</v>
      </c>
      <c r="N51" s="72">
        <v>-21.05263157894737</v>
      </c>
      <c r="O51" s="70">
        <v>-47</v>
      </c>
      <c r="P51" s="72">
        <v>-17.279411764705884</v>
      </c>
      <c r="Q51" s="147"/>
      <c r="R51" s="147"/>
      <c r="S51" s="45"/>
    </row>
    <row r="52" spans="1:19" s="146" customFormat="1" ht="12.75" customHeight="1">
      <c r="A52" s="81" t="s">
        <v>143</v>
      </c>
      <c r="B52" s="66">
        <v>483</v>
      </c>
      <c r="C52" s="66">
        <v>-450</v>
      </c>
      <c r="D52" s="68">
        <v>-48.231511254019296</v>
      </c>
      <c r="E52" s="66">
        <v>-10</v>
      </c>
      <c r="F52" s="68">
        <v>-2.028397565922921</v>
      </c>
      <c r="G52" s="66">
        <v>221</v>
      </c>
      <c r="H52" s="66">
        <v>-177</v>
      </c>
      <c r="I52" s="68">
        <v>-44.472361809045225</v>
      </c>
      <c r="J52" s="66">
        <v>-11</v>
      </c>
      <c r="K52" s="68">
        <v>-4.7413793103448274</v>
      </c>
      <c r="L52" s="66">
        <v>262</v>
      </c>
      <c r="M52" s="66">
        <v>-273</v>
      </c>
      <c r="N52" s="68">
        <v>-51.028037383177569</v>
      </c>
      <c r="O52" s="66">
        <v>1</v>
      </c>
      <c r="P52" s="68">
        <v>0.38314176245210729</v>
      </c>
      <c r="Q52" s="147"/>
      <c r="R52" s="147"/>
      <c r="S52" s="45"/>
    </row>
    <row r="53" spans="1:19" s="146" customFormat="1" ht="12.75" customHeight="1">
      <c r="A53" s="69" t="s">
        <v>144</v>
      </c>
      <c r="B53" s="70">
        <v>392</v>
      </c>
      <c r="C53" s="70">
        <v>-201</v>
      </c>
      <c r="D53" s="72">
        <v>-33.895446880269816</v>
      </c>
      <c r="E53" s="70">
        <v>-33</v>
      </c>
      <c r="F53" s="72">
        <v>-7.7647058823529411</v>
      </c>
      <c r="G53" s="70">
        <v>188</v>
      </c>
      <c r="H53" s="70">
        <v>-92</v>
      </c>
      <c r="I53" s="72">
        <v>-32.857142857142854</v>
      </c>
      <c r="J53" s="70">
        <v>9</v>
      </c>
      <c r="K53" s="72">
        <v>5.027932960893855</v>
      </c>
      <c r="L53" s="70">
        <v>204</v>
      </c>
      <c r="M53" s="70">
        <v>-109</v>
      </c>
      <c r="N53" s="72">
        <v>-34.824281150159742</v>
      </c>
      <c r="O53" s="70">
        <v>-42</v>
      </c>
      <c r="P53" s="72">
        <v>-17.073170731707318</v>
      </c>
      <c r="Q53" s="147"/>
      <c r="R53" s="147"/>
      <c r="S53" s="45"/>
    </row>
    <row r="54" spans="1:19" s="146" customFormat="1" ht="12.75" customHeight="1">
      <c r="A54" s="81" t="s">
        <v>145</v>
      </c>
      <c r="B54" s="66">
        <v>259</v>
      </c>
      <c r="C54" s="66">
        <v>-147</v>
      </c>
      <c r="D54" s="68">
        <v>-36.206896551724135</v>
      </c>
      <c r="E54" s="66">
        <v>-23</v>
      </c>
      <c r="F54" s="68">
        <v>-8.1560283687943258</v>
      </c>
      <c r="G54" s="66">
        <v>94</v>
      </c>
      <c r="H54" s="66">
        <v>-67</v>
      </c>
      <c r="I54" s="68">
        <v>-41.614906832298139</v>
      </c>
      <c r="J54" s="66">
        <v>5</v>
      </c>
      <c r="K54" s="68">
        <v>5.617977528089888</v>
      </c>
      <c r="L54" s="66">
        <v>165</v>
      </c>
      <c r="M54" s="66">
        <v>-80</v>
      </c>
      <c r="N54" s="68">
        <v>-32.653061224489797</v>
      </c>
      <c r="O54" s="66">
        <v>-28</v>
      </c>
      <c r="P54" s="68">
        <v>-14.507772020725389</v>
      </c>
      <c r="Q54" s="147"/>
      <c r="R54" s="147"/>
      <c r="S54" s="45"/>
    </row>
    <row r="55" spans="1:19" s="146" customFormat="1" ht="24.75" customHeight="1">
      <c r="A55" s="143" t="s">
        <v>172</v>
      </c>
      <c r="B55" s="144">
        <v>99787</v>
      </c>
      <c r="C55" s="144">
        <v>-38618</v>
      </c>
      <c r="D55" s="145">
        <v>-27.902171164336547</v>
      </c>
      <c r="E55" s="144">
        <v>-40823</v>
      </c>
      <c r="F55" s="145">
        <v>-29.03278571936562</v>
      </c>
      <c r="G55" s="144">
        <v>44348</v>
      </c>
      <c r="H55" s="144">
        <v>-15860</v>
      </c>
      <c r="I55" s="145">
        <v>-26.342014350252459</v>
      </c>
      <c r="J55" s="144">
        <v>-22239</v>
      </c>
      <c r="K55" s="145">
        <v>-33.398411101266014</v>
      </c>
      <c r="L55" s="144">
        <v>55439</v>
      </c>
      <c r="M55" s="144">
        <v>-22758</v>
      </c>
      <c r="N55" s="145">
        <v>-29.103418289704209</v>
      </c>
      <c r="O55" s="144">
        <v>-18584</v>
      </c>
      <c r="P55" s="145">
        <v>-25.105710387312051</v>
      </c>
    </row>
    <row r="56" spans="1:19" s="45" customFormat="1" ht="24.75" customHeight="1">
      <c r="A56" s="69" t="s">
        <v>138</v>
      </c>
      <c r="B56" s="70">
        <v>36961</v>
      </c>
      <c r="C56" s="70">
        <v>-14780</v>
      </c>
      <c r="D56" s="72">
        <v>-28.565354361144934</v>
      </c>
      <c r="E56" s="70">
        <v>-12366</v>
      </c>
      <c r="F56" s="72">
        <v>-25.069434589575689</v>
      </c>
      <c r="G56" s="70">
        <v>15077</v>
      </c>
      <c r="H56" s="70">
        <v>-5222</v>
      </c>
      <c r="I56" s="72">
        <v>-25.725405192374009</v>
      </c>
      <c r="J56" s="70">
        <v>-6350</v>
      </c>
      <c r="K56" s="72">
        <v>-29.635506603817614</v>
      </c>
      <c r="L56" s="70">
        <v>21884</v>
      </c>
      <c r="M56" s="70">
        <v>-9558</v>
      </c>
      <c r="N56" s="72">
        <v>-30.398829590992939</v>
      </c>
      <c r="O56" s="70">
        <v>-6016</v>
      </c>
      <c r="P56" s="72">
        <v>-21.562724014336919</v>
      </c>
    </row>
    <row r="57" spans="1:19" s="146" customFormat="1" ht="12.75" customHeight="1">
      <c r="A57" s="81" t="s">
        <v>139</v>
      </c>
      <c r="B57" s="66">
        <v>16669</v>
      </c>
      <c r="C57" s="66">
        <v>-3836</v>
      </c>
      <c r="D57" s="68">
        <v>-18.707632284808582</v>
      </c>
      <c r="E57" s="66">
        <v>-11675</v>
      </c>
      <c r="F57" s="68">
        <v>-41.190375388089187</v>
      </c>
      <c r="G57" s="66">
        <v>6605</v>
      </c>
      <c r="H57" s="66">
        <v>-1393</v>
      </c>
      <c r="I57" s="68">
        <v>-17.416854213553389</v>
      </c>
      <c r="J57" s="66">
        <v>-6716</v>
      </c>
      <c r="K57" s="68">
        <v>-50.416635387733656</v>
      </c>
      <c r="L57" s="66">
        <v>10064</v>
      </c>
      <c r="M57" s="66">
        <v>-2443</v>
      </c>
      <c r="N57" s="68">
        <v>-19.533061485568084</v>
      </c>
      <c r="O57" s="66">
        <v>-4959</v>
      </c>
      <c r="P57" s="68">
        <v>-33.009385608733275</v>
      </c>
      <c r="Q57" s="147"/>
      <c r="R57" s="147"/>
      <c r="S57" s="45"/>
    </row>
    <row r="58" spans="1:19" s="146" customFormat="1" ht="12.75" customHeight="1">
      <c r="A58" s="69" t="s">
        <v>140</v>
      </c>
      <c r="B58" s="70">
        <v>11395</v>
      </c>
      <c r="C58" s="70">
        <v>-1970</v>
      </c>
      <c r="D58" s="72">
        <v>-14.739992517770295</v>
      </c>
      <c r="E58" s="70">
        <v>-3005</v>
      </c>
      <c r="F58" s="72">
        <v>-20.868055555555557</v>
      </c>
      <c r="G58" s="70">
        <v>4988</v>
      </c>
      <c r="H58" s="70">
        <v>-673</v>
      </c>
      <c r="I58" s="72">
        <v>-11.888358947182477</v>
      </c>
      <c r="J58" s="70">
        <v>-1897</v>
      </c>
      <c r="K58" s="72">
        <v>-27.55265068990559</v>
      </c>
      <c r="L58" s="70">
        <v>6407</v>
      </c>
      <c r="M58" s="70">
        <v>-1297</v>
      </c>
      <c r="N58" s="72">
        <v>-16.835410176531671</v>
      </c>
      <c r="O58" s="70">
        <v>-1108</v>
      </c>
      <c r="P58" s="72">
        <v>-14.743845642049235</v>
      </c>
      <c r="Q58" s="147"/>
      <c r="R58" s="147"/>
      <c r="S58" s="45"/>
    </row>
    <row r="59" spans="1:19" s="146" customFormat="1" ht="12.75" customHeight="1">
      <c r="A59" s="81" t="s">
        <v>141</v>
      </c>
      <c r="B59" s="66">
        <v>12057</v>
      </c>
      <c r="C59" s="66">
        <v>368</v>
      </c>
      <c r="D59" s="68">
        <v>3.148259046967234</v>
      </c>
      <c r="E59" s="66">
        <v>-3451</v>
      </c>
      <c r="F59" s="68">
        <v>-22.253030693835441</v>
      </c>
      <c r="G59" s="66">
        <v>6390</v>
      </c>
      <c r="H59" s="66">
        <v>353</v>
      </c>
      <c r="I59" s="68">
        <v>5.8472751366572799</v>
      </c>
      <c r="J59" s="66">
        <v>-2007</v>
      </c>
      <c r="K59" s="68">
        <v>-23.90139335476956</v>
      </c>
      <c r="L59" s="66">
        <v>5667</v>
      </c>
      <c r="M59" s="66">
        <v>15</v>
      </c>
      <c r="N59" s="68">
        <v>0.26539278131634819</v>
      </c>
      <c r="O59" s="66">
        <v>-1444</v>
      </c>
      <c r="P59" s="68">
        <v>-20.306567290113907</v>
      </c>
      <c r="Q59" s="147"/>
      <c r="R59" s="147"/>
      <c r="S59" s="45"/>
    </row>
    <row r="60" spans="1:19" s="146" customFormat="1" ht="12.75" customHeight="1">
      <c r="A60" s="69" t="s">
        <v>142</v>
      </c>
      <c r="B60" s="70">
        <v>6711</v>
      </c>
      <c r="C60" s="70">
        <v>-2553</v>
      </c>
      <c r="D60" s="72">
        <v>-27.558290155440414</v>
      </c>
      <c r="E60" s="70">
        <v>-1658</v>
      </c>
      <c r="F60" s="72">
        <v>-19.811208029633171</v>
      </c>
      <c r="G60" s="70">
        <v>3719</v>
      </c>
      <c r="H60" s="70">
        <v>-1126</v>
      </c>
      <c r="I60" s="72">
        <v>-23.240454076367389</v>
      </c>
      <c r="J60" s="70">
        <v>-841</v>
      </c>
      <c r="K60" s="72">
        <v>-18.442982456140349</v>
      </c>
      <c r="L60" s="70">
        <v>2992</v>
      </c>
      <c r="M60" s="70">
        <v>-1427</v>
      </c>
      <c r="N60" s="72">
        <v>-32.292373840235349</v>
      </c>
      <c r="O60" s="70">
        <v>-817</v>
      </c>
      <c r="P60" s="72">
        <v>-21.449199264898922</v>
      </c>
      <c r="Q60" s="147"/>
      <c r="R60" s="147"/>
      <c r="S60" s="45"/>
    </row>
    <row r="61" spans="1:19" s="146" customFormat="1" ht="12.75" customHeight="1">
      <c r="A61" s="81" t="s">
        <v>143</v>
      </c>
      <c r="B61" s="66">
        <v>7226</v>
      </c>
      <c r="C61" s="66">
        <v>-10526</v>
      </c>
      <c r="D61" s="68">
        <v>-59.294727354664261</v>
      </c>
      <c r="E61" s="66">
        <v>-3145</v>
      </c>
      <c r="F61" s="68">
        <v>-30.324944556937613</v>
      </c>
      <c r="G61" s="66">
        <v>3349</v>
      </c>
      <c r="H61" s="66">
        <v>-5012</v>
      </c>
      <c r="I61" s="68">
        <v>-59.944982657576844</v>
      </c>
      <c r="J61" s="66">
        <v>-1679</v>
      </c>
      <c r="K61" s="68">
        <v>-33.392999204455052</v>
      </c>
      <c r="L61" s="66">
        <v>3877</v>
      </c>
      <c r="M61" s="66">
        <v>-5514</v>
      </c>
      <c r="N61" s="68">
        <v>-58.715791715472264</v>
      </c>
      <c r="O61" s="66">
        <v>-1466</v>
      </c>
      <c r="P61" s="68">
        <v>-27.437769043608458</v>
      </c>
      <c r="Q61" s="147"/>
      <c r="R61" s="147"/>
      <c r="S61" s="45"/>
    </row>
    <row r="62" spans="1:19" s="146" customFormat="1" ht="12.75" customHeight="1">
      <c r="A62" s="69" t="s">
        <v>144</v>
      </c>
      <c r="B62" s="70">
        <v>6594</v>
      </c>
      <c r="C62" s="70">
        <v>-4624</v>
      </c>
      <c r="D62" s="72">
        <v>-41.219468711000175</v>
      </c>
      <c r="E62" s="70">
        <v>-4022</v>
      </c>
      <c r="F62" s="72">
        <v>-37.886209495101731</v>
      </c>
      <c r="G62" s="70">
        <v>3256</v>
      </c>
      <c r="H62" s="70">
        <v>-2404</v>
      </c>
      <c r="I62" s="72">
        <v>-42.473498233215551</v>
      </c>
      <c r="J62" s="70">
        <v>-2046</v>
      </c>
      <c r="K62" s="72">
        <v>-38.589211618257259</v>
      </c>
      <c r="L62" s="70">
        <v>3338</v>
      </c>
      <c r="M62" s="70">
        <v>-2220</v>
      </c>
      <c r="N62" s="72">
        <v>-39.942425332853546</v>
      </c>
      <c r="O62" s="70">
        <v>-1976</v>
      </c>
      <c r="P62" s="72">
        <v>-37.184794881445242</v>
      </c>
      <c r="Q62" s="147"/>
      <c r="R62" s="147"/>
      <c r="S62" s="45"/>
    </row>
    <row r="63" spans="1:19" s="146" customFormat="1" ht="12.75" customHeight="1">
      <c r="A63" s="81" t="s">
        <v>145</v>
      </c>
      <c r="B63" s="66">
        <v>2174</v>
      </c>
      <c r="C63" s="66">
        <v>-697</v>
      </c>
      <c r="D63" s="68">
        <v>-24.27725531173807</v>
      </c>
      <c r="E63" s="66">
        <v>-1501</v>
      </c>
      <c r="F63" s="68">
        <v>-40.843537414965986</v>
      </c>
      <c r="G63" s="66">
        <v>964</v>
      </c>
      <c r="H63" s="66">
        <v>-383</v>
      </c>
      <c r="I63" s="68">
        <v>-28.433556050482554</v>
      </c>
      <c r="J63" s="66">
        <v>-703</v>
      </c>
      <c r="K63" s="68">
        <v>-42.171565686862628</v>
      </c>
      <c r="L63" s="66">
        <v>1210</v>
      </c>
      <c r="M63" s="66">
        <v>-314</v>
      </c>
      <c r="N63" s="68">
        <v>-20.603674540682416</v>
      </c>
      <c r="O63" s="66">
        <v>-798</v>
      </c>
      <c r="P63" s="68">
        <v>-39.741035856573703</v>
      </c>
      <c r="Q63" s="147"/>
      <c r="R63" s="147"/>
      <c r="S63" s="45"/>
    </row>
    <row r="64" spans="1:19" s="146" customFormat="1" ht="24.75" customHeight="1">
      <c r="A64" s="143" t="s">
        <v>173</v>
      </c>
      <c r="B64" s="144">
        <v>100288</v>
      </c>
      <c r="C64" s="144">
        <v>-38770</v>
      </c>
      <c r="D64" s="145">
        <v>-27.880452760718548</v>
      </c>
      <c r="E64" s="144">
        <v>-40886</v>
      </c>
      <c r="F64" s="145">
        <v>-28.961423491577769</v>
      </c>
      <c r="G64" s="144">
        <v>44571</v>
      </c>
      <c r="H64" s="144">
        <v>-15896</v>
      </c>
      <c r="I64" s="145">
        <v>-26.288719466816612</v>
      </c>
      <c r="J64" s="144">
        <v>-22263</v>
      </c>
      <c r="K64" s="145">
        <v>-33.310889666935992</v>
      </c>
      <c r="L64" s="144">
        <v>55717</v>
      </c>
      <c r="M64" s="144">
        <v>-22874</v>
      </c>
      <c r="N64" s="145">
        <v>-29.105113817103739</v>
      </c>
      <c r="O64" s="144">
        <v>-18623</v>
      </c>
      <c r="P64" s="145">
        <v>-25.051116491794456</v>
      </c>
    </row>
    <row r="65" spans="1:19" s="45" customFormat="1" ht="24" customHeight="1">
      <c r="A65" s="69" t="s">
        <v>138</v>
      </c>
      <c r="B65" s="70">
        <v>37209</v>
      </c>
      <c r="C65" s="70">
        <v>-14808</v>
      </c>
      <c r="D65" s="72">
        <v>-28.467616356191247</v>
      </c>
      <c r="E65" s="70">
        <v>-12367</v>
      </c>
      <c r="F65" s="72">
        <v>-24.94553816362756</v>
      </c>
      <c r="G65" s="70">
        <v>15191</v>
      </c>
      <c r="H65" s="70">
        <v>-5221</v>
      </c>
      <c r="I65" s="72">
        <v>-25.578091318832058</v>
      </c>
      <c r="J65" s="70">
        <v>-6347</v>
      </c>
      <c r="K65" s="72">
        <v>-29.468845760980592</v>
      </c>
      <c r="L65" s="70">
        <v>22018</v>
      </c>
      <c r="M65" s="70">
        <v>-9587</v>
      </c>
      <c r="N65" s="72">
        <v>-30.333807941781362</v>
      </c>
      <c r="O65" s="70">
        <v>-6020</v>
      </c>
      <c r="P65" s="72">
        <v>-21.470860974391897</v>
      </c>
    </row>
    <row r="66" spans="1:19" s="146" customFormat="1" ht="12.75" customHeight="1">
      <c r="A66" s="81" t="s">
        <v>139</v>
      </c>
      <c r="B66" s="66">
        <v>16807</v>
      </c>
      <c r="C66" s="66">
        <v>-3910</v>
      </c>
      <c r="D66" s="68">
        <v>-18.873389004199449</v>
      </c>
      <c r="E66" s="66">
        <v>-11657</v>
      </c>
      <c r="F66" s="68">
        <v>-40.953485103991007</v>
      </c>
      <c r="G66" s="66">
        <v>6659</v>
      </c>
      <c r="H66" s="66">
        <v>-1422</v>
      </c>
      <c r="I66" s="68">
        <v>-17.596832075238215</v>
      </c>
      <c r="J66" s="66">
        <v>-6716</v>
      </c>
      <c r="K66" s="68">
        <v>-50.213084112149531</v>
      </c>
      <c r="L66" s="66">
        <v>10148</v>
      </c>
      <c r="M66" s="66">
        <v>-2488</v>
      </c>
      <c r="N66" s="68">
        <v>-19.6897752453308</v>
      </c>
      <c r="O66" s="66">
        <v>-4941</v>
      </c>
      <c r="P66" s="68">
        <v>-32.745708794486049</v>
      </c>
      <c r="Q66" s="147"/>
      <c r="R66" s="147"/>
      <c r="S66" s="45"/>
    </row>
    <row r="67" spans="1:19" s="146" customFormat="1" ht="12.75" customHeight="1">
      <c r="A67" s="69" t="s">
        <v>140</v>
      </c>
      <c r="B67" s="70">
        <v>11418</v>
      </c>
      <c r="C67" s="70">
        <v>-1962</v>
      </c>
      <c r="D67" s="72">
        <v>-14.663677130044842</v>
      </c>
      <c r="E67" s="70">
        <v>-3021</v>
      </c>
      <c r="F67" s="72">
        <v>-20.922501558279659</v>
      </c>
      <c r="G67" s="70">
        <v>5001</v>
      </c>
      <c r="H67" s="70">
        <v>-667</v>
      </c>
      <c r="I67" s="72">
        <v>-11.767819336626676</v>
      </c>
      <c r="J67" s="70">
        <v>-1899</v>
      </c>
      <c r="K67" s="72">
        <v>-27.521739130434781</v>
      </c>
      <c r="L67" s="70">
        <v>6417</v>
      </c>
      <c r="M67" s="70">
        <v>-1295</v>
      </c>
      <c r="N67" s="72">
        <v>-16.79201244813278</v>
      </c>
      <c r="O67" s="70">
        <v>-1122</v>
      </c>
      <c r="P67" s="72">
        <v>-14.882610425785913</v>
      </c>
      <c r="Q67" s="147"/>
      <c r="R67" s="147"/>
      <c r="S67" s="45"/>
    </row>
    <row r="68" spans="1:19" s="146" customFormat="1" ht="12.75" customHeight="1">
      <c r="A68" s="81" t="s">
        <v>141</v>
      </c>
      <c r="B68" s="66">
        <v>12109</v>
      </c>
      <c r="C68" s="66">
        <v>378</v>
      </c>
      <c r="D68" s="68">
        <v>3.2222316938027449</v>
      </c>
      <c r="E68" s="66">
        <v>-3479</v>
      </c>
      <c r="F68" s="68">
        <v>-22.318450089812675</v>
      </c>
      <c r="G68" s="66">
        <v>6414</v>
      </c>
      <c r="H68" s="66">
        <v>362</v>
      </c>
      <c r="I68" s="68">
        <v>5.9814937210839396</v>
      </c>
      <c r="J68" s="66">
        <v>-2021</v>
      </c>
      <c r="K68" s="68">
        <v>-23.959691760521636</v>
      </c>
      <c r="L68" s="66">
        <v>5695</v>
      </c>
      <c r="M68" s="66">
        <v>16</v>
      </c>
      <c r="N68" s="68">
        <v>0.2817397429124846</v>
      </c>
      <c r="O68" s="66">
        <v>-1458</v>
      </c>
      <c r="P68" s="68">
        <v>-20.383056060394239</v>
      </c>
      <c r="Q68" s="147"/>
      <c r="R68" s="147"/>
      <c r="S68" s="45"/>
    </row>
    <row r="69" spans="1:19" s="146" customFormat="1" ht="12.75" customHeight="1">
      <c r="A69" s="69" t="s">
        <v>142</v>
      </c>
      <c r="B69" s="70">
        <v>6723</v>
      </c>
      <c r="C69" s="70">
        <v>-2572</v>
      </c>
      <c r="D69" s="72">
        <v>-27.670790747713824</v>
      </c>
      <c r="E69" s="70">
        <v>-1666</v>
      </c>
      <c r="F69" s="72">
        <v>-19.859339611395875</v>
      </c>
      <c r="G69" s="70">
        <v>3724</v>
      </c>
      <c r="H69" s="70">
        <v>-1134</v>
      </c>
      <c r="I69" s="72">
        <v>-23.342939481268012</v>
      </c>
      <c r="J69" s="70">
        <v>-851</v>
      </c>
      <c r="K69" s="72">
        <v>-18.601092896174862</v>
      </c>
      <c r="L69" s="70">
        <v>2999</v>
      </c>
      <c r="M69" s="70">
        <v>-1438</v>
      </c>
      <c r="N69" s="72">
        <v>-32.409285553301778</v>
      </c>
      <c r="O69" s="70">
        <v>-815</v>
      </c>
      <c r="P69" s="72">
        <v>-21.368641845831149</v>
      </c>
      <c r="Q69" s="147"/>
      <c r="R69" s="147"/>
      <c r="S69" s="45"/>
    </row>
    <row r="70" spans="1:19" s="146" customFormat="1" ht="12.75" customHeight="1">
      <c r="A70" s="81" t="s">
        <v>143</v>
      </c>
      <c r="B70" s="66">
        <v>7234</v>
      </c>
      <c r="C70" s="66">
        <v>-10556</v>
      </c>
      <c r="D70" s="68">
        <v>-59.336706014614954</v>
      </c>
      <c r="E70" s="66">
        <v>-3152</v>
      </c>
      <c r="F70" s="68">
        <v>-30.348546119776621</v>
      </c>
      <c r="G70" s="66">
        <v>3354</v>
      </c>
      <c r="H70" s="66">
        <v>-5017</v>
      </c>
      <c r="I70" s="68">
        <v>-59.933102377254805</v>
      </c>
      <c r="J70" s="66">
        <v>-1676</v>
      </c>
      <c r="K70" s="68">
        <v>-33.320079522862827</v>
      </c>
      <c r="L70" s="66">
        <v>3880</v>
      </c>
      <c r="M70" s="66">
        <v>-5539</v>
      </c>
      <c r="N70" s="68">
        <v>-58.806667374455884</v>
      </c>
      <c r="O70" s="66">
        <v>-1476</v>
      </c>
      <c r="P70" s="68">
        <v>-27.557879014189695</v>
      </c>
      <c r="Q70" s="147"/>
      <c r="R70" s="147"/>
      <c r="S70" s="45"/>
    </row>
    <row r="71" spans="1:19" s="146" customFormat="1" ht="12.75" customHeight="1">
      <c r="A71" s="69" t="s">
        <v>144</v>
      </c>
      <c r="B71" s="70">
        <v>6602</v>
      </c>
      <c r="C71" s="70">
        <v>-4642</v>
      </c>
      <c r="D71" s="72">
        <v>-41.284240483813591</v>
      </c>
      <c r="E71" s="70">
        <v>-4038</v>
      </c>
      <c r="F71" s="72">
        <v>-37.951127819548873</v>
      </c>
      <c r="G71" s="70">
        <v>3260</v>
      </c>
      <c r="H71" s="70">
        <v>-2412</v>
      </c>
      <c r="I71" s="72">
        <v>-42.524682651622001</v>
      </c>
      <c r="J71" s="70">
        <v>-2049</v>
      </c>
      <c r="K71" s="72">
        <v>-38.594838952721794</v>
      </c>
      <c r="L71" s="70">
        <v>3342</v>
      </c>
      <c r="M71" s="70">
        <v>-2230</v>
      </c>
      <c r="N71" s="72">
        <v>-40.02153625269203</v>
      </c>
      <c r="O71" s="70">
        <v>-1989</v>
      </c>
      <c r="P71" s="72">
        <v>-37.310073157006187</v>
      </c>
      <c r="Q71" s="147"/>
      <c r="R71" s="147"/>
      <c r="S71" s="45"/>
    </row>
    <row r="72" spans="1:19" s="146" customFormat="1" ht="12.75" customHeight="1">
      <c r="A72" s="148" t="s">
        <v>145</v>
      </c>
      <c r="B72" s="149">
        <v>2186</v>
      </c>
      <c r="C72" s="149">
        <v>-698</v>
      </c>
      <c r="D72" s="150">
        <v>-24.202496532593621</v>
      </c>
      <c r="E72" s="149">
        <v>-1506</v>
      </c>
      <c r="F72" s="150">
        <v>-40.790899241603469</v>
      </c>
      <c r="G72" s="149">
        <v>968</v>
      </c>
      <c r="H72" s="149">
        <v>-385</v>
      </c>
      <c r="I72" s="150">
        <v>-28.45528455284553</v>
      </c>
      <c r="J72" s="149">
        <v>-704</v>
      </c>
      <c r="K72" s="150">
        <v>-42.10526315789474</v>
      </c>
      <c r="L72" s="149">
        <v>1218</v>
      </c>
      <c r="M72" s="149">
        <v>-313</v>
      </c>
      <c r="N72" s="150">
        <v>-20.444154147615937</v>
      </c>
      <c r="O72" s="149">
        <v>-802</v>
      </c>
      <c r="P72" s="150">
        <v>-39.702970297029701</v>
      </c>
      <c r="Q72" s="147"/>
      <c r="R72" s="147"/>
      <c r="S72" s="45"/>
    </row>
    <row r="73" spans="1:19" s="45" customFormat="1" ht="12.75" customHeight="1">
      <c r="A73" s="132"/>
      <c r="B73" s="133"/>
      <c r="C73" s="133"/>
      <c r="D73" s="133"/>
      <c r="E73" s="133"/>
      <c r="F73" s="133"/>
      <c r="G73" s="133"/>
      <c r="H73" s="133"/>
      <c r="I73" s="133"/>
      <c r="J73" s="133"/>
      <c r="K73" s="133"/>
      <c r="L73" s="133"/>
      <c r="M73" s="133"/>
      <c r="N73" s="133"/>
      <c r="O73" s="133"/>
      <c r="P73" s="133"/>
    </row>
    <row r="74" spans="1:19" s="26" customFormat="1" ht="12.75">
      <c r="A74" s="120" t="s">
        <v>152</v>
      </c>
      <c r="B74" s="120"/>
      <c r="C74" s="120"/>
      <c r="D74" s="120"/>
      <c r="E74" s="120"/>
      <c r="F74" s="120"/>
      <c r="G74" s="120"/>
      <c r="H74" s="120"/>
      <c r="I74" s="120"/>
      <c r="J74" s="120"/>
      <c r="K74" s="120"/>
      <c r="L74" s="120"/>
      <c r="M74" s="120"/>
      <c r="N74" s="120"/>
      <c r="O74" s="120"/>
      <c r="P74" s="120"/>
    </row>
    <row r="75" spans="1:19" s="26" customFormat="1" ht="12.75">
      <c r="A75" s="120"/>
      <c r="B75" s="120"/>
      <c r="C75" s="121"/>
      <c r="D75" s="122"/>
      <c r="E75" s="134"/>
      <c r="F75" s="122"/>
      <c r="G75" s="120"/>
      <c r="H75" s="121"/>
      <c r="I75" s="122"/>
      <c r="J75" s="134"/>
      <c r="K75" s="122"/>
      <c r="L75" s="120"/>
      <c r="M75" s="121"/>
      <c r="N75" s="122"/>
      <c r="O75" s="134"/>
      <c r="P75" s="122"/>
    </row>
    <row r="76" spans="1:19" s="26" customFormat="1" ht="12.75">
      <c r="A76" s="120"/>
      <c r="B76" s="120"/>
      <c r="C76" s="121"/>
      <c r="F76" s="122"/>
      <c r="G76" s="120"/>
      <c r="H76" s="121"/>
      <c r="I76" s="122"/>
      <c r="J76" s="134"/>
      <c r="K76" s="122"/>
      <c r="L76" s="120"/>
      <c r="M76" s="121"/>
      <c r="N76" s="122"/>
      <c r="O76" s="134"/>
      <c r="P76" s="122"/>
    </row>
    <row r="92" spans="1:16">
      <c r="A92" s="298" t="s">
        <v>78</v>
      </c>
      <c r="B92" s="298"/>
      <c r="C92" s="298"/>
      <c r="D92" s="298"/>
      <c r="E92" s="298"/>
      <c r="F92" s="298"/>
      <c r="G92" s="298"/>
      <c r="H92" s="298"/>
      <c r="I92" s="298"/>
      <c r="J92" s="298"/>
      <c r="K92" s="298"/>
      <c r="L92" s="298"/>
      <c r="M92" s="298"/>
      <c r="N92" s="298"/>
      <c r="O92" s="298"/>
      <c r="P92" s="298"/>
    </row>
  </sheetData>
  <mergeCells count="15">
    <mergeCell ref="A5:K5"/>
    <mergeCell ref="A6:A8"/>
    <mergeCell ref="B6:F6"/>
    <mergeCell ref="G6:K6"/>
    <mergeCell ref="L6:P6"/>
    <mergeCell ref="B7:B8"/>
    <mergeCell ref="C7:D7"/>
    <mergeCell ref="E7:F7"/>
    <mergeCell ref="G7:G8"/>
    <mergeCell ref="H7:I7"/>
    <mergeCell ref="J7:K7"/>
    <mergeCell ref="L7:L8"/>
    <mergeCell ref="M7:N7"/>
    <mergeCell ref="O7:P7"/>
    <mergeCell ref="A92:P92"/>
  </mergeCells>
  <hyperlinks>
    <hyperlink ref="L2" location="ÍNDICE!A1" display="VOLVER AL ÍNDICE"/>
  </hyperlinks>
  <pageMargins left="0.51181102362204722" right="0.51181102362204722" top="0.74803149606299213" bottom="0.74803149606299213" header="0.31496062992125984" footer="0.31496062992125984"/>
  <pageSetup paperSize="9" scale="98"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2"/>
  <sheetViews>
    <sheetView topLeftCell="A2" zoomScaleNormal="100" workbookViewId="0"/>
  </sheetViews>
  <sheetFormatPr baseColWidth="10" defaultColWidth="11.42578125" defaultRowHeight="15"/>
  <cols>
    <col min="1" max="1" width="22.42578125" style="9" customWidth="1"/>
    <col min="2" max="2" width="7.28515625" style="9" customWidth="1"/>
    <col min="3" max="3" width="6" style="9" customWidth="1"/>
    <col min="4" max="4" width="5.5703125" style="9" customWidth="1"/>
    <col min="5" max="5" width="7" style="9" customWidth="1"/>
    <col min="6" max="6" width="5.140625" style="9" customWidth="1"/>
    <col min="7" max="7" width="6.28515625" style="9" customWidth="1"/>
    <col min="8" max="8" width="6" style="9" customWidth="1"/>
    <col min="9" max="9" width="5.28515625" style="9" customWidth="1"/>
    <col min="10" max="10" width="6" style="9" customWidth="1"/>
    <col min="11" max="11" width="5.28515625" style="9" customWidth="1"/>
    <col min="12" max="12" width="6.28515625" style="9" customWidth="1"/>
    <col min="13" max="13" width="6" style="9" customWidth="1"/>
    <col min="14" max="14" width="5.28515625" style="9" customWidth="1"/>
    <col min="15" max="15" width="6" style="9" customWidth="1"/>
    <col min="16" max="16" width="5.140625" style="9" customWidth="1"/>
    <col min="17" max="16384" width="11.42578125" style="9"/>
  </cols>
  <sheetData>
    <row r="1" spans="1:19" s="1" customFormat="1" ht="12" hidden="1" customHeight="1"/>
    <row r="2" spans="1:19" s="1" customFormat="1" ht="18" customHeight="1">
      <c r="M2" s="43" t="s">
        <v>65</v>
      </c>
    </row>
    <row r="3" spans="1:19" s="1" customFormat="1" ht="18.75" customHeight="1"/>
    <row r="4" spans="1:19" s="1" customFormat="1" ht="18">
      <c r="M4" s="44"/>
      <c r="N4" s="135"/>
      <c r="P4" s="2" t="s">
        <v>482</v>
      </c>
    </row>
    <row r="5" spans="1:19" s="45" customFormat="1" ht="57" customHeight="1">
      <c r="A5" s="303" t="s">
        <v>13</v>
      </c>
      <c r="B5" s="303"/>
      <c r="C5" s="303"/>
      <c r="D5" s="303"/>
      <c r="E5" s="303"/>
      <c r="F5" s="303"/>
      <c r="G5" s="303"/>
      <c r="H5" s="303"/>
      <c r="I5" s="303"/>
      <c r="J5" s="303"/>
      <c r="K5" s="303"/>
      <c r="L5" s="136"/>
      <c r="N5" s="136"/>
      <c r="O5" s="136"/>
      <c r="P5" s="136"/>
    </row>
    <row r="6" spans="1:19" s="45" customFormat="1" ht="15.75" customHeight="1">
      <c r="A6" s="300"/>
      <c r="B6" s="293" t="s">
        <v>79</v>
      </c>
      <c r="C6" s="294"/>
      <c r="D6" s="294"/>
      <c r="E6" s="294"/>
      <c r="F6" s="294"/>
      <c r="G6" s="293" t="s">
        <v>80</v>
      </c>
      <c r="H6" s="294"/>
      <c r="I6" s="294"/>
      <c r="J6" s="294"/>
      <c r="K6" s="294"/>
      <c r="L6" s="293" t="s">
        <v>81</v>
      </c>
      <c r="M6" s="294"/>
      <c r="N6" s="294"/>
      <c r="O6" s="294"/>
      <c r="P6" s="294"/>
    </row>
    <row r="7" spans="1:19" s="45" customFormat="1" ht="29.25" customHeight="1">
      <c r="A7" s="301"/>
      <c r="B7" s="295" t="s">
        <v>82</v>
      </c>
      <c r="C7" s="287" t="s">
        <v>83</v>
      </c>
      <c r="D7" s="287"/>
      <c r="E7" s="287" t="s">
        <v>84</v>
      </c>
      <c r="F7" s="287"/>
      <c r="G7" s="288" t="s">
        <v>82</v>
      </c>
      <c r="H7" s="287" t="s">
        <v>83</v>
      </c>
      <c r="I7" s="287"/>
      <c r="J7" s="287" t="s">
        <v>84</v>
      </c>
      <c r="K7" s="287"/>
      <c r="L7" s="288" t="s">
        <v>82</v>
      </c>
      <c r="M7" s="287" t="s">
        <v>83</v>
      </c>
      <c r="N7" s="287"/>
      <c r="O7" s="287" t="s">
        <v>84</v>
      </c>
      <c r="P7" s="287"/>
    </row>
    <row r="8" spans="1:19" s="45" customFormat="1" ht="26.25" customHeight="1">
      <c r="A8" s="302"/>
      <c r="B8" s="295"/>
      <c r="C8" s="46" t="s">
        <v>85</v>
      </c>
      <c r="D8" s="47" t="s">
        <v>86</v>
      </c>
      <c r="E8" s="46" t="s">
        <v>85</v>
      </c>
      <c r="F8" s="47" t="s">
        <v>86</v>
      </c>
      <c r="G8" s="288"/>
      <c r="H8" s="46" t="s">
        <v>85</v>
      </c>
      <c r="I8" s="47" t="s">
        <v>86</v>
      </c>
      <c r="J8" s="46" t="s">
        <v>85</v>
      </c>
      <c r="K8" s="47" t="s">
        <v>86</v>
      </c>
      <c r="L8" s="288"/>
      <c r="M8" s="46" t="s">
        <v>85</v>
      </c>
      <c r="N8" s="47" t="s">
        <v>86</v>
      </c>
      <c r="O8" s="46" t="s">
        <v>85</v>
      </c>
      <c r="P8" s="47" t="s">
        <v>86</v>
      </c>
    </row>
    <row r="9" spans="1:19" ht="5.25" customHeight="1"/>
    <row r="10" spans="1:19" s="146" customFormat="1" ht="27" customHeight="1">
      <c r="A10" s="143" t="s">
        <v>137</v>
      </c>
      <c r="B10" s="144">
        <v>100288</v>
      </c>
      <c r="C10" s="144">
        <v>-38770</v>
      </c>
      <c r="D10" s="145">
        <v>-27.880452760718548</v>
      </c>
      <c r="E10" s="144">
        <v>-40886</v>
      </c>
      <c r="F10" s="145">
        <v>-28.961423491577769</v>
      </c>
      <c r="G10" s="144">
        <v>44571</v>
      </c>
      <c r="H10" s="144">
        <v>-15896</v>
      </c>
      <c r="I10" s="145">
        <v>-26.288719466816612</v>
      </c>
      <c r="J10" s="144">
        <v>-22263</v>
      </c>
      <c r="K10" s="145">
        <v>-33.310889666935992</v>
      </c>
      <c r="L10" s="144">
        <v>55717</v>
      </c>
      <c r="M10" s="144">
        <v>-22874</v>
      </c>
      <c r="N10" s="145">
        <v>-29.105113817103739</v>
      </c>
      <c r="O10" s="144">
        <v>-18623</v>
      </c>
      <c r="P10" s="145">
        <v>-25.051116491794456</v>
      </c>
      <c r="R10" s="45"/>
    </row>
    <row r="11" spans="1:19" s="45" customFormat="1" ht="12.75" customHeight="1">
      <c r="A11" s="69" t="s">
        <v>138</v>
      </c>
      <c r="B11" s="70">
        <v>37209</v>
      </c>
      <c r="C11" s="70">
        <v>-14808</v>
      </c>
      <c r="D11" s="72">
        <v>-28.467616356191247</v>
      </c>
      <c r="E11" s="70">
        <v>-12367</v>
      </c>
      <c r="F11" s="72">
        <v>-24.94553816362756</v>
      </c>
      <c r="G11" s="70">
        <v>15191</v>
      </c>
      <c r="H11" s="70">
        <v>-5221</v>
      </c>
      <c r="I11" s="72">
        <v>-25.578091318832058</v>
      </c>
      <c r="J11" s="70">
        <v>-6347</v>
      </c>
      <c r="K11" s="72">
        <v>-29.468845760980592</v>
      </c>
      <c r="L11" s="70">
        <v>22018</v>
      </c>
      <c r="M11" s="70">
        <v>-9587</v>
      </c>
      <c r="N11" s="72">
        <v>-30.333807941781362</v>
      </c>
      <c r="O11" s="70">
        <v>-6020</v>
      </c>
      <c r="P11" s="72">
        <v>-21.470860974391897</v>
      </c>
    </row>
    <row r="12" spans="1:19" s="146" customFormat="1" ht="12.75" customHeight="1">
      <c r="A12" s="81" t="s">
        <v>139</v>
      </c>
      <c r="B12" s="66">
        <v>16807</v>
      </c>
      <c r="C12" s="66">
        <v>-3910</v>
      </c>
      <c r="D12" s="68">
        <v>-18.873389004199449</v>
      </c>
      <c r="E12" s="66">
        <v>-11657</v>
      </c>
      <c r="F12" s="68">
        <v>-40.953485103991007</v>
      </c>
      <c r="G12" s="66">
        <v>6659</v>
      </c>
      <c r="H12" s="66">
        <v>-1422</v>
      </c>
      <c r="I12" s="68">
        <v>-17.596832075238215</v>
      </c>
      <c r="J12" s="66">
        <v>-6716</v>
      </c>
      <c r="K12" s="68">
        <v>-50.213084112149531</v>
      </c>
      <c r="L12" s="66">
        <v>10148</v>
      </c>
      <c r="M12" s="66">
        <v>-2488</v>
      </c>
      <c r="N12" s="68">
        <v>-19.6897752453308</v>
      </c>
      <c r="O12" s="66">
        <v>-4941</v>
      </c>
      <c r="P12" s="68">
        <v>-32.745708794486049</v>
      </c>
      <c r="Q12" s="147"/>
      <c r="R12" s="45"/>
      <c r="S12" s="45"/>
    </row>
    <row r="13" spans="1:19" s="146" customFormat="1" ht="12.75" customHeight="1">
      <c r="A13" s="69" t="s">
        <v>140</v>
      </c>
      <c r="B13" s="70">
        <v>11418</v>
      </c>
      <c r="C13" s="70">
        <v>-1962</v>
      </c>
      <c r="D13" s="72">
        <v>-14.663677130044842</v>
      </c>
      <c r="E13" s="70">
        <v>-3021</v>
      </c>
      <c r="F13" s="72">
        <v>-20.922501558279659</v>
      </c>
      <c r="G13" s="70">
        <v>5001</v>
      </c>
      <c r="H13" s="70">
        <v>-667</v>
      </c>
      <c r="I13" s="72">
        <v>-11.767819336626676</v>
      </c>
      <c r="J13" s="70">
        <v>-1899</v>
      </c>
      <c r="K13" s="72">
        <v>-27.521739130434781</v>
      </c>
      <c r="L13" s="70">
        <v>6417</v>
      </c>
      <c r="M13" s="70">
        <v>-1295</v>
      </c>
      <c r="N13" s="72">
        <v>-16.79201244813278</v>
      </c>
      <c r="O13" s="70">
        <v>-1122</v>
      </c>
      <c r="P13" s="72">
        <v>-14.882610425785913</v>
      </c>
      <c r="Q13" s="147"/>
      <c r="R13" s="45"/>
      <c r="S13" s="45"/>
    </row>
    <row r="14" spans="1:19" s="146" customFormat="1" ht="12.75" customHeight="1">
      <c r="A14" s="81" t="s">
        <v>141</v>
      </c>
      <c r="B14" s="66">
        <v>12109</v>
      </c>
      <c r="C14" s="66">
        <v>378</v>
      </c>
      <c r="D14" s="68">
        <v>3.2222316938027449</v>
      </c>
      <c r="E14" s="66">
        <v>-3479</v>
      </c>
      <c r="F14" s="68">
        <v>-22.318450089812675</v>
      </c>
      <c r="G14" s="66">
        <v>6414</v>
      </c>
      <c r="H14" s="66">
        <v>362</v>
      </c>
      <c r="I14" s="68">
        <v>5.9814937210839396</v>
      </c>
      <c r="J14" s="66">
        <v>-2021</v>
      </c>
      <c r="K14" s="68">
        <v>-23.959691760521636</v>
      </c>
      <c r="L14" s="66">
        <v>5695</v>
      </c>
      <c r="M14" s="66">
        <v>16</v>
      </c>
      <c r="N14" s="68">
        <v>0.2817397429124846</v>
      </c>
      <c r="O14" s="66">
        <v>-1458</v>
      </c>
      <c r="P14" s="68">
        <v>-20.383056060394239</v>
      </c>
      <c r="Q14" s="147"/>
      <c r="R14" s="45"/>
      <c r="S14" s="45"/>
    </row>
    <row r="15" spans="1:19" s="146" customFormat="1" ht="12.75" customHeight="1">
      <c r="A15" s="69" t="s">
        <v>142</v>
      </c>
      <c r="B15" s="70">
        <v>6723</v>
      </c>
      <c r="C15" s="70">
        <v>-2572</v>
      </c>
      <c r="D15" s="72">
        <v>-27.670790747713824</v>
      </c>
      <c r="E15" s="70">
        <v>-1666</v>
      </c>
      <c r="F15" s="72">
        <v>-19.859339611395875</v>
      </c>
      <c r="G15" s="70">
        <v>3724</v>
      </c>
      <c r="H15" s="70">
        <v>-1134</v>
      </c>
      <c r="I15" s="72">
        <v>-23.342939481268012</v>
      </c>
      <c r="J15" s="70">
        <v>-851</v>
      </c>
      <c r="K15" s="72">
        <v>-18.601092896174862</v>
      </c>
      <c r="L15" s="70">
        <v>2999</v>
      </c>
      <c r="M15" s="70">
        <v>-1438</v>
      </c>
      <c r="N15" s="72">
        <v>-32.409285553301778</v>
      </c>
      <c r="O15" s="70">
        <v>-815</v>
      </c>
      <c r="P15" s="72">
        <v>-21.368641845831149</v>
      </c>
      <c r="Q15" s="147"/>
      <c r="R15" s="45"/>
      <c r="S15" s="45"/>
    </row>
    <row r="16" spans="1:19" s="146" customFormat="1" ht="12.75" customHeight="1">
      <c r="A16" s="81" t="s">
        <v>143</v>
      </c>
      <c r="B16" s="66">
        <v>7234</v>
      </c>
      <c r="C16" s="66">
        <v>-10556</v>
      </c>
      <c r="D16" s="68">
        <v>-59.336706014614954</v>
      </c>
      <c r="E16" s="66">
        <v>-3152</v>
      </c>
      <c r="F16" s="68">
        <v>-30.348546119776621</v>
      </c>
      <c r="G16" s="66">
        <v>3354</v>
      </c>
      <c r="H16" s="66">
        <v>-5017</v>
      </c>
      <c r="I16" s="68">
        <v>-59.933102377254805</v>
      </c>
      <c r="J16" s="66">
        <v>-1676</v>
      </c>
      <c r="K16" s="68">
        <v>-33.320079522862827</v>
      </c>
      <c r="L16" s="66">
        <v>3880</v>
      </c>
      <c r="M16" s="66">
        <v>-5539</v>
      </c>
      <c r="N16" s="68">
        <v>-58.806667374455884</v>
      </c>
      <c r="O16" s="66">
        <v>-1476</v>
      </c>
      <c r="P16" s="68">
        <v>-27.557879014189695</v>
      </c>
      <c r="Q16" s="147"/>
      <c r="R16" s="45"/>
      <c r="S16" s="45"/>
    </row>
    <row r="17" spans="1:19" s="146" customFormat="1" ht="12.75" customHeight="1">
      <c r="A17" s="69" t="s">
        <v>144</v>
      </c>
      <c r="B17" s="70">
        <v>6602</v>
      </c>
      <c r="C17" s="70">
        <v>-4642</v>
      </c>
      <c r="D17" s="72">
        <v>-41.284240483813591</v>
      </c>
      <c r="E17" s="70">
        <v>-4038</v>
      </c>
      <c r="F17" s="72">
        <v>-37.951127819548873</v>
      </c>
      <c r="G17" s="70">
        <v>3260</v>
      </c>
      <c r="H17" s="70">
        <v>-2412</v>
      </c>
      <c r="I17" s="72">
        <v>-42.524682651622001</v>
      </c>
      <c r="J17" s="70">
        <v>-2049</v>
      </c>
      <c r="K17" s="72">
        <v>-38.594838952721794</v>
      </c>
      <c r="L17" s="70">
        <v>3342</v>
      </c>
      <c r="M17" s="70">
        <v>-2230</v>
      </c>
      <c r="N17" s="72">
        <v>-40.02153625269203</v>
      </c>
      <c r="O17" s="70">
        <v>-1989</v>
      </c>
      <c r="P17" s="72">
        <v>-37.310073157006187</v>
      </c>
      <c r="Q17" s="147"/>
      <c r="R17" s="45"/>
      <c r="S17" s="45"/>
    </row>
    <row r="18" spans="1:19" s="146" customFormat="1" ht="12.75" customHeight="1">
      <c r="A18" s="81" t="s">
        <v>145</v>
      </c>
      <c r="B18" s="66">
        <v>2186</v>
      </c>
      <c r="C18" s="66">
        <v>-698</v>
      </c>
      <c r="D18" s="68">
        <v>-24.202496532593621</v>
      </c>
      <c r="E18" s="66">
        <v>-1506</v>
      </c>
      <c r="F18" s="68">
        <v>-40.790899241603469</v>
      </c>
      <c r="G18" s="66">
        <v>968</v>
      </c>
      <c r="H18" s="66">
        <v>-385</v>
      </c>
      <c r="I18" s="68">
        <v>-28.45528455284553</v>
      </c>
      <c r="J18" s="66">
        <v>-704</v>
      </c>
      <c r="K18" s="68">
        <v>-42.10526315789474</v>
      </c>
      <c r="L18" s="66">
        <v>1218</v>
      </c>
      <c r="M18" s="66">
        <v>-313</v>
      </c>
      <c r="N18" s="68">
        <v>-20.444154147615937</v>
      </c>
      <c r="O18" s="66">
        <v>-802</v>
      </c>
      <c r="P18" s="68">
        <v>-39.702970297029701</v>
      </c>
      <c r="Q18" s="147"/>
      <c r="R18" s="45"/>
      <c r="S18" s="45"/>
    </row>
    <row r="19" spans="1:19" s="146" customFormat="1" ht="31.5" customHeight="1">
      <c r="A19" s="143" t="s">
        <v>174</v>
      </c>
      <c r="B19" s="144">
        <v>40725</v>
      </c>
      <c r="C19" s="144">
        <v>-19112</v>
      </c>
      <c r="D19" s="145">
        <v>-31.940103949061616</v>
      </c>
      <c r="E19" s="144">
        <v>-15604</v>
      </c>
      <c r="F19" s="145">
        <v>-27.701539171652257</v>
      </c>
      <c r="G19" s="144">
        <v>14951</v>
      </c>
      <c r="H19" s="144">
        <v>-7639</v>
      </c>
      <c r="I19" s="145">
        <v>-33.815847720230188</v>
      </c>
      <c r="J19" s="144">
        <v>-7948</v>
      </c>
      <c r="K19" s="145">
        <v>-34.708939254989303</v>
      </c>
      <c r="L19" s="144">
        <v>25774</v>
      </c>
      <c r="M19" s="144">
        <v>-11473</v>
      </c>
      <c r="N19" s="145">
        <v>-30.802480736703629</v>
      </c>
      <c r="O19" s="144">
        <v>-7656</v>
      </c>
      <c r="P19" s="145">
        <v>-22.901585402333232</v>
      </c>
      <c r="R19" s="45"/>
    </row>
    <row r="20" spans="1:19" s="45" customFormat="1" ht="12.75" customHeight="1">
      <c r="A20" s="69" t="s">
        <v>138</v>
      </c>
      <c r="B20" s="70">
        <v>30813</v>
      </c>
      <c r="C20" s="70">
        <v>-14412</v>
      </c>
      <c r="D20" s="72">
        <v>-31.867330016583747</v>
      </c>
      <c r="E20" s="70">
        <v>-11557</v>
      </c>
      <c r="F20" s="72">
        <v>-27.276374793485957</v>
      </c>
      <c r="G20" s="70">
        <v>10955</v>
      </c>
      <c r="H20" s="70">
        <v>-5042</v>
      </c>
      <c r="I20" s="72">
        <v>-31.518409701819092</v>
      </c>
      <c r="J20" s="70">
        <v>-5725</v>
      </c>
      <c r="K20" s="72">
        <v>-34.322541966426861</v>
      </c>
      <c r="L20" s="70">
        <v>19858</v>
      </c>
      <c r="M20" s="70">
        <v>-9370</v>
      </c>
      <c r="N20" s="72">
        <v>-32.058300260024637</v>
      </c>
      <c r="O20" s="70">
        <v>-5832</v>
      </c>
      <c r="P20" s="72">
        <v>-22.701440249124172</v>
      </c>
    </row>
    <row r="21" spans="1:19" s="146" customFormat="1" ht="12.75" customHeight="1">
      <c r="A21" s="81" t="s">
        <v>139</v>
      </c>
      <c r="B21" s="66">
        <v>6231</v>
      </c>
      <c r="C21" s="66">
        <v>-1398</v>
      </c>
      <c r="D21" s="68">
        <v>-18.324813212740857</v>
      </c>
      <c r="E21" s="66">
        <v>-2207</v>
      </c>
      <c r="F21" s="68">
        <v>-26.155487082246978</v>
      </c>
      <c r="G21" s="66">
        <v>2334</v>
      </c>
      <c r="H21" s="66">
        <v>-671</v>
      </c>
      <c r="I21" s="68">
        <v>-22.329450915141432</v>
      </c>
      <c r="J21" s="66">
        <v>-1303</v>
      </c>
      <c r="K21" s="68">
        <v>-35.82623040967831</v>
      </c>
      <c r="L21" s="66">
        <v>3897</v>
      </c>
      <c r="M21" s="66">
        <v>-727</v>
      </c>
      <c r="N21" s="68">
        <v>-15.722318339100346</v>
      </c>
      <c r="O21" s="66">
        <v>-904</v>
      </c>
      <c r="P21" s="68">
        <v>-18.829410539470942</v>
      </c>
      <c r="Q21" s="147"/>
      <c r="R21" s="45"/>
      <c r="S21" s="45"/>
    </row>
    <row r="22" spans="1:19" s="146" customFormat="1" ht="12.75" customHeight="1">
      <c r="A22" s="69" t="s">
        <v>140</v>
      </c>
      <c r="B22" s="70">
        <v>702</v>
      </c>
      <c r="C22" s="70">
        <v>-549</v>
      </c>
      <c r="D22" s="72">
        <v>-43.884892086330936</v>
      </c>
      <c r="E22" s="70">
        <v>-767</v>
      </c>
      <c r="F22" s="72">
        <v>-52.212389380530972</v>
      </c>
      <c r="G22" s="70">
        <v>362</v>
      </c>
      <c r="H22" s="70">
        <v>-393</v>
      </c>
      <c r="I22" s="72">
        <v>-52.05298013245033</v>
      </c>
      <c r="J22" s="70">
        <v>-395</v>
      </c>
      <c r="K22" s="72">
        <v>-52.179656538969617</v>
      </c>
      <c r="L22" s="70">
        <v>340</v>
      </c>
      <c r="M22" s="70">
        <v>-156</v>
      </c>
      <c r="N22" s="72">
        <v>-31.451612903225808</v>
      </c>
      <c r="O22" s="70">
        <v>-372</v>
      </c>
      <c r="P22" s="72">
        <v>-52.247191011235955</v>
      </c>
      <c r="Q22" s="147"/>
      <c r="R22" s="45"/>
      <c r="S22" s="45"/>
    </row>
    <row r="23" spans="1:19" s="146" customFormat="1" ht="12.75" customHeight="1">
      <c r="A23" s="81" t="s">
        <v>141</v>
      </c>
      <c r="B23" s="66">
        <v>693</v>
      </c>
      <c r="C23" s="66">
        <v>-573</v>
      </c>
      <c r="D23" s="68">
        <v>-45.260663507109008</v>
      </c>
      <c r="E23" s="66">
        <v>-362</v>
      </c>
      <c r="F23" s="68">
        <v>-34.312796208530806</v>
      </c>
      <c r="G23" s="66">
        <v>305</v>
      </c>
      <c r="H23" s="66">
        <v>-381</v>
      </c>
      <c r="I23" s="68">
        <v>-55.539358600583093</v>
      </c>
      <c r="J23" s="66">
        <v>-226</v>
      </c>
      <c r="K23" s="68">
        <v>-42.561205273069682</v>
      </c>
      <c r="L23" s="66">
        <v>388</v>
      </c>
      <c r="M23" s="66">
        <v>-192</v>
      </c>
      <c r="N23" s="68">
        <v>-33.103448275862071</v>
      </c>
      <c r="O23" s="66">
        <v>-136</v>
      </c>
      <c r="P23" s="68">
        <v>-25.954198473282442</v>
      </c>
      <c r="Q23" s="147"/>
      <c r="R23" s="45"/>
      <c r="S23" s="45"/>
    </row>
    <row r="24" spans="1:19" s="146" customFormat="1" ht="12.75" customHeight="1">
      <c r="A24" s="69" t="s">
        <v>142</v>
      </c>
      <c r="B24" s="70">
        <v>437</v>
      </c>
      <c r="C24" s="70">
        <v>-523</v>
      </c>
      <c r="D24" s="72">
        <v>-54.479166666666664</v>
      </c>
      <c r="E24" s="70">
        <v>-60</v>
      </c>
      <c r="F24" s="72">
        <v>-12.072434607645874</v>
      </c>
      <c r="G24" s="70">
        <v>150</v>
      </c>
      <c r="H24" s="70">
        <v>-330</v>
      </c>
      <c r="I24" s="72">
        <v>-68.75</v>
      </c>
      <c r="J24" s="70">
        <v>-61</v>
      </c>
      <c r="K24" s="72">
        <v>-28.90995260663507</v>
      </c>
      <c r="L24" s="70">
        <v>287</v>
      </c>
      <c r="M24" s="70">
        <v>-193</v>
      </c>
      <c r="N24" s="72">
        <v>-40.208333333333336</v>
      </c>
      <c r="O24" s="70">
        <v>1</v>
      </c>
      <c r="P24" s="72">
        <v>0.34965034965034963</v>
      </c>
      <c r="Q24" s="147"/>
      <c r="R24" s="45"/>
      <c r="S24" s="45"/>
    </row>
    <row r="25" spans="1:19" s="146" customFormat="1" ht="12.75" customHeight="1">
      <c r="A25" s="81" t="s">
        <v>143</v>
      </c>
      <c r="B25" s="66">
        <v>420</v>
      </c>
      <c r="C25" s="66">
        <v>-1009</v>
      </c>
      <c r="D25" s="68">
        <v>-70.608817354793558</v>
      </c>
      <c r="E25" s="66">
        <v>-74</v>
      </c>
      <c r="F25" s="68">
        <v>-14.979757085020243</v>
      </c>
      <c r="G25" s="66">
        <v>194</v>
      </c>
      <c r="H25" s="66">
        <v>-369</v>
      </c>
      <c r="I25" s="68">
        <v>-65.541740674955591</v>
      </c>
      <c r="J25" s="66">
        <v>-32</v>
      </c>
      <c r="K25" s="68">
        <v>-14.159292035398231</v>
      </c>
      <c r="L25" s="66">
        <v>226</v>
      </c>
      <c r="M25" s="66">
        <v>-640</v>
      </c>
      <c r="N25" s="68">
        <v>-73.903002309468818</v>
      </c>
      <c r="O25" s="66">
        <v>-42</v>
      </c>
      <c r="P25" s="68">
        <v>-15.671641791044776</v>
      </c>
      <c r="Q25" s="147"/>
      <c r="R25" s="45"/>
      <c r="S25" s="45"/>
    </row>
    <row r="26" spans="1:19" s="146" customFormat="1" ht="12.75" customHeight="1">
      <c r="A26" s="69" t="s">
        <v>144</v>
      </c>
      <c r="B26" s="70">
        <v>730</v>
      </c>
      <c r="C26" s="70">
        <v>-535</v>
      </c>
      <c r="D26" s="72">
        <v>-42.292490118577078</v>
      </c>
      <c r="E26" s="70">
        <v>102</v>
      </c>
      <c r="F26" s="72">
        <v>16.242038216560509</v>
      </c>
      <c r="G26" s="70">
        <v>368</v>
      </c>
      <c r="H26" s="70">
        <v>-361</v>
      </c>
      <c r="I26" s="72">
        <v>-49.519890260631001</v>
      </c>
      <c r="J26" s="70">
        <v>44</v>
      </c>
      <c r="K26" s="72">
        <v>13.580246913580247</v>
      </c>
      <c r="L26" s="70">
        <v>362</v>
      </c>
      <c r="M26" s="70">
        <v>-174</v>
      </c>
      <c r="N26" s="72">
        <v>-32.462686567164177</v>
      </c>
      <c r="O26" s="70">
        <v>58</v>
      </c>
      <c r="P26" s="72">
        <v>19.078947368421051</v>
      </c>
      <c r="Q26" s="147"/>
      <c r="R26" s="45"/>
      <c r="S26" s="45"/>
    </row>
    <row r="27" spans="1:19" s="146" customFormat="1" ht="12.75" customHeight="1">
      <c r="A27" s="81" t="s">
        <v>145</v>
      </c>
      <c r="B27" s="66">
        <v>699</v>
      </c>
      <c r="C27" s="66">
        <v>-113</v>
      </c>
      <c r="D27" s="68">
        <v>-13.916256157635468</v>
      </c>
      <c r="E27" s="66">
        <v>-679</v>
      </c>
      <c r="F27" s="68">
        <v>-49.274310595065309</v>
      </c>
      <c r="G27" s="66">
        <v>283</v>
      </c>
      <c r="H27" s="66">
        <v>-92</v>
      </c>
      <c r="I27" s="68">
        <v>-24.533333333333335</v>
      </c>
      <c r="J27" s="66">
        <v>-250</v>
      </c>
      <c r="K27" s="68">
        <v>-46.904315196998127</v>
      </c>
      <c r="L27" s="66">
        <v>416</v>
      </c>
      <c r="M27" s="66">
        <v>-21</v>
      </c>
      <c r="N27" s="68">
        <v>-4.805491990846682</v>
      </c>
      <c r="O27" s="66">
        <v>-429</v>
      </c>
      <c r="P27" s="68">
        <v>-50.769230769230766</v>
      </c>
      <c r="Q27" s="147"/>
      <c r="R27" s="45"/>
      <c r="S27" s="45"/>
    </row>
    <row r="28" spans="1:19" s="146" customFormat="1" ht="36" customHeight="1">
      <c r="A28" s="143" t="s">
        <v>175</v>
      </c>
      <c r="B28" s="144">
        <v>47122</v>
      </c>
      <c r="C28" s="144">
        <v>-17760</v>
      </c>
      <c r="D28" s="145">
        <v>-27.37276902684874</v>
      </c>
      <c r="E28" s="144">
        <v>-22492</v>
      </c>
      <c r="F28" s="145">
        <v>-32.309592897980288</v>
      </c>
      <c r="G28" s="144">
        <v>21871</v>
      </c>
      <c r="H28" s="144">
        <v>-7581</v>
      </c>
      <c r="I28" s="145">
        <v>-25.74018742360451</v>
      </c>
      <c r="J28" s="144">
        <v>-12414</v>
      </c>
      <c r="K28" s="145">
        <v>-36.208254338632052</v>
      </c>
      <c r="L28" s="144">
        <v>25251</v>
      </c>
      <c r="M28" s="144">
        <v>-10179</v>
      </c>
      <c r="N28" s="145">
        <v>-28.729889923793394</v>
      </c>
      <c r="O28" s="144">
        <v>-10078</v>
      </c>
      <c r="P28" s="145">
        <v>-28.52613999830168</v>
      </c>
      <c r="R28" s="45"/>
    </row>
    <row r="29" spans="1:19" s="45" customFormat="1" ht="12.75" customHeight="1">
      <c r="A29" s="69" t="s">
        <v>138</v>
      </c>
      <c r="B29" s="70">
        <v>77</v>
      </c>
      <c r="C29" s="70">
        <v>-79</v>
      </c>
      <c r="D29" s="72">
        <v>-50.641025641025642</v>
      </c>
      <c r="E29" s="70">
        <v>-49</v>
      </c>
      <c r="F29" s="72">
        <v>-38.888888888888886</v>
      </c>
      <c r="G29" s="70">
        <v>38</v>
      </c>
      <c r="H29" s="70">
        <v>-43</v>
      </c>
      <c r="I29" s="72">
        <v>-53.086419753086417</v>
      </c>
      <c r="J29" s="70">
        <v>-34</v>
      </c>
      <c r="K29" s="72">
        <v>-47.222222222222221</v>
      </c>
      <c r="L29" s="70">
        <v>39</v>
      </c>
      <c r="M29" s="70">
        <v>-36</v>
      </c>
      <c r="N29" s="72">
        <v>-48</v>
      </c>
      <c r="O29" s="70">
        <v>-15</v>
      </c>
      <c r="P29" s="72">
        <v>-27.777777777777779</v>
      </c>
    </row>
    <row r="30" spans="1:19" s="146" customFormat="1" ht="12.75" customHeight="1">
      <c r="A30" s="81" t="s">
        <v>139</v>
      </c>
      <c r="B30" s="66">
        <v>10176</v>
      </c>
      <c r="C30" s="66">
        <v>-2495</v>
      </c>
      <c r="D30" s="68">
        <v>-19.690632152158472</v>
      </c>
      <c r="E30" s="66">
        <v>-9337</v>
      </c>
      <c r="F30" s="68">
        <v>-47.850151181263776</v>
      </c>
      <c r="G30" s="66">
        <v>4064</v>
      </c>
      <c r="H30" s="66">
        <v>-728</v>
      </c>
      <c r="I30" s="68">
        <v>-15.191986644407345</v>
      </c>
      <c r="J30" s="66">
        <v>-5337</v>
      </c>
      <c r="K30" s="68">
        <v>-56.77055632379534</v>
      </c>
      <c r="L30" s="66">
        <v>6112</v>
      </c>
      <c r="M30" s="66">
        <v>-1767</v>
      </c>
      <c r="N30" s="68">
        <v>-22.426703896433558</v>
      </c>
      <c r="O30" s="66">
        <v>-4000</v>
      </c>
      <c r="P30" s="68">
        <v>-39.556962025316459</v>
      </c>
      <c r="Q30" s="147"/>
      <c r="R30" s="45"/>
      <c r="S30" s="45"/>
    </row>
    <row r="31" spans="1:19" s="146" customFormat="1" ht="12.75" customHeight="1">
      <c r="A31" s="69" t="s">
        <v>140</v>
      </c>
      <c r="B31" s="70">
        <v>9609</v>
      </c>
      <c r="C31" s="70">
        <v>-1698</v>
      </c>
      <c r="D31" s="72">
        <v>-15.017245953833909</v>
      </c>
      <c r="E31" s="70">
        <v>-1848</v>
      </c>
      <c r="F31" s="72">
        <v>-16.129876931133804</v>
      </c>
      <c r="G31" s="70">
        <v>3879</v>
      </c>
      <c r="H31" s="70">
        <v>-537</v>
      </c>
      <c r="I31" s="72">
        <v>-12.160326086956522</v>
      </c>
      <c r="J31" s="70">
        <v>-1239</v>
      </c>
      <c r="K31" s="72">
        <v>-24.208675263774911</v>
      </c>
      <c r="L31" s="70">
        <v>5730</v>
      </c>
      <c r="M31" s="70">
        <v>-1161</v>
      </c>
      <c r="N31" s="72">
        <v>-16.848062690465824</v>
      </c>
      <c r="O31" s="70">
        <v>-609</v>
      </c>
      <c r="P31" s="72">
        <v>-9.6071935636535724</v>
      </c>
      <c r="Q31" s="147"/>
      <c r="R31" s="45"/>
      <c r="S31" s="45"/>
    </row>
    <row r="32" spans="1:19" s="146" customFormat="1" ht="12.75" customHeight="1">
      <c r="A32" s="81" t="s">
        <v>141</v>
      </c>
      <c r="B32" s="66">
        <v>9028</v>
      </c>
      <c r="C32" s="66">
        <v>727</v>
      </c>
      <c r="D32" s="68">
        <v>8.7579809661486561</v>
      </c>
      <c r="E32" s="66">
        <v>-2356</v>
      </c>
      <c r="F32" s="68">
        <v>-20.695713281799016</v>
      </c>
      <c r="G32" s="66">
        <v>4807</v>
      </c>
      <c r="H32" s="66">
        <v>470</v>
      </c>
      <c r="I32" s="68">
        <v>10.836984090385059</v>
      </c>
      <c r="J32" s="66">
        <v>-1282</v>
      </c>
      <c r="K32" s="68">
        <v>-21.054360321891938</v>
      </c>
      <c r="L32" s="66">
        <v>4221</v>
      </c>
      <c r="M32" s="66">
        <v>257</v>
      </c>
      <c r="N32" s="68">
        <v>6.4833501513622602</v>
      </c>
      <c r="O32" s="66">
        <v>-1074</v>
      </c>
      <c r="P32" s="68">
        <v>-20.283286118980168</v>
      </c>
      <c r="Q32" s="147"/>
      <c r="R32" s="45"/>
      <c r="S32" s="45"/>
    </row>
    <row r="33" spans="1:19" s="146" customFormat="1" ht="12.75" customHeight="1">
      <c r="A33" s="69" t="s">
        <v>142</v>
      </c>
      <c r="B33" s="70">
        <v>5701</v>
      </c>
      <c r="C33" s="70">
        <v>-1778</v>
      </c>
      <c r="D33" s="72">
        <v>-23.773231715469983</v>
      </c>
      <c r="E33" s="70">
        <v>-1412</v>
      </c>
      <c r="F33" s="72">
        <v>-19.850977084212005</v>
      </c>
      <c r="G33" s="70">
        <v>3239</v>
      </c>
      <c r="H33" s="70">
        <v>-702</v>
      </c>
      <c r="I33" s="72">
        <v>-17.812737883785839</v>
      </c>
      <c r="J33" s="70">
        <v>-649</v>
      </c>
      <c r="K33" s="72">
        <v>-16.692386831275719</v>
      </c>
      <c r="L33" s="70">
        <v>2462</v>
      </c>
      <c r="M33" s="70">
        <v>-1076</v>
      </c>
      <c r="N33" s="72">
        <v>-30.412662521198417</v>
      </c>
      <c r="O33" s="70">
        <v>-763</v>
      </c>
      <c r="P33" s="72">
        <v>-23.65891472868217</v>
      </c>
      <c r="Q33" s="147"/>
      <c r="R33" s="45"/>
      <c r="S33" s="45"/>
    </row>
    <row r="34" spans="1:19" s="146" customFormat="1" ht="12.75" customHeight="1">
      <c r="A34" s="81" t="s">
        <v>143</v>
      </c>
      <c r="B34" s="66">
        <v>6444</v>
      </c>
      <c r="C34" s="66">
        <v>-8692</v>
      </c>
      <c r="D34" s="68">
        <v>-57.426004228329809</v>
      </c>
      <c r="E34" s="66">
        <v>-3065</v>
      </c>
      <c r="F34" s="68">
        <v>-32.232621726785148</v>
      </c>
      <c r="G34" s="66">
        <v>2933</v>
      </c>
      <c r="H34" s="66">
        <v>-4167</v>
      </c>
      <c r="I34" s="68">
        <v>-58.690140845070424</v>
      </c>
      <c r="J34" s="66">
        <v>-1595</v>
      </c>
      <c r="K34" s="68">
        <v>-35.225265017667844</v>
      </c>
      <c r="L34" s="66">
        <v>3511</v>
      </c>
      <c r="M34" s="66">
        <v>-4525</v>
      </c>
      <c r="N34" s="68">
        <v>-56.309109009457444</v>
      </c>
      <c r="O34" s="66">
        <v>-1470</v>
      </c>
      <c r="P34" s="68">
        <v>-29.512146155390482</v>
      </c>
      <c r="Q34" s="147"/>
      <c r="R34" s="45"/>
      <c r="S34" s="45"/>
    </row>
    <row r="35" spans="1:19" s="146" customFormat="1" ht="12.75" customHeight="1">
      <c r="A35" s="69" t="s">
        <v>144</v>
      </c>
      <c r="B35" s="70">
        <v>5298</v>
      </c>
      <c r="C35" s="70">
        <v>-3504</v>
      </c>
      <c r="D35" s="72">
        <v>-39.809134287661898</v>
      </c>
      <c r="E35" s="70">
        <v>-3855</v>
      </c>
      <c r="F35" s="72">
        <v>-42.117338577515568</v>
      </c>
      <c r="G35" s="70">
        <v>2544</v>
      </c>
      <c r="H35" s="70">
        <v>-1754</v>
      </c>
      <c r="I35" s="72">
        <v>-40.809678920428105</v>
      </c>
      <c r="J35" s="70">
        <v>-1954</v>
      </c>
      <c r="K35" s="72">
        <v>-43.441529568697199</v>
      </c>
      <c r="L35" s="70">
        <v>2754</v>
      </c>
      <c r="M35" s="70">
        <v>-1750</v>
      </c>
      <c r="N35" s="72">
        <v>-38.854351687388984</v>
      </c>
      <c r="O35" s="70">
        <v>-1901</v>
      </c>
      <c r="P35" s="72">
        <v>-40.837808807733623</v>
      </c>
      <c r="Q35" s="147"/>
      <c r="R35" s="45"/>
      <c r="S35" s="45"/>
    </row>
    <row r="36" spans="1:19" s="146" customFormat="1" ht="12.75" customHeight="1">
      <c r="A36" s="81" t="s">
        <v>145</v>
      </c>
      <c r="B36" s="66">
        <v>789</v>
      </c>
      <c r="C36" s="66">
        <v>-241</v>
      </c>
      <c r="D36" s="68">
        <v>-23.398058252427184</v>
      </c>
      <c r="E36" s="66">
        <v>-570</v>
      </c>
      <c r="F36" s="68">
        <v>-41.942604856512141</v>
      </c>
      <c r="G36" s="66">
        <v>367</v>
      </c>
      <c r="H36" s="66">
        <v>-120</v>
      </c>
      <c r="I36" s="68">
        <v>-24.640657084188913</v>
      </c>
      <c r="J36" s="66">
        <v>-324</v>
      </c>
      <c r="K36" s="68">
        <v>-46.888567293777136</v>
      </c>
      <c r="L36" s="66">
        <v>422</v>
      </c>
      <c r="M36" s="66">
        <v>-121</v>
      </c>
      <c r="N36" s="68">
        <v>-22.283609576427256</v>
      </c>
      <c r="O36" s="66">
        <v>-246</v>
      </c>
      <c r="P36" s="68">
        <v>-36.82634730538922</v>
      </c>
      <c r="Q36" s="147"/>
      <c r="R36" s="45"/>
      <c r="S36" s="45"/>
    </row>
    <row r="37" spans="1:19" s="146" customFormat="1" ht="25.5" customHeight="1">
      <c r="A37" s="143" t="s">
        <v>176</v>
      </c>
      <c r="B37" s="144">
        <v>594</v>
      </c>
      <c r="C37" s="144">
        <v>-469</v>
      </c>
      <c r="D37" s="145">
        <v>-44.120413922859832</v>
      </c>
      <c r="E37" s="144">
        <v>-423</v>
      </c>
      <c r="F37" s="145">
        <v>-41.592920353982301</v>
      </c>
      <c r="G37" s="144">
        <v>298</v>
      </c>
      <c r="H37" s="144">
        <v>-207</v>
      </c>
      <c r="I37" s="145">
        <v>-40.990099009900987</v>
      </c>
      <c r="J37" s="144">
        <v>-207</v>
      </c>
      <c r="K37" s="145">
        <v>-40.990099009900987</v>
      </c>
      <c r="L37" s="144">
        <v>296</v>
      </c>
      <c r="M37" s="144">
        <v>-262</v>
      </c>
      <c r="N37" s="145">
        <v>-46.953405017921149</v>
      </c>
      <c r="O37" s="144">
        <v>-216</v>
      </c>
      <c r="P37" s="145">
        <v>-42.1875</v>
      </c>
      <c r="R37" s="45"/>
    </row>
    <row r="38" spans="1:19" s="45" customFormat="1" ht="12.75" customHeight="1">
      <c r="A38" s="69" t="s">
        <v>138</v>
      </c>
      <c r="B38" s="70">
        <v>0</v>
      </c>
      <c r="C38" s="70">
        <v>0</v>
      </c>
      <c r="D38" s="72" t="s">
        <v>483</v>
      </c>
      <c r="E38" s="70">
        <v>0</v>
      </c>
      <c r="F38" s="72" t="s">
        <v>483</v>
      </c>
      <c r="G38" s="70">
        <v>0</v>
      </c>
      <c r="H38" s="70">
        <v>0</v>
      </c>
      <c r="I38" s="72" t="s">
        <v>483</v>
      </c>
      <c r="J38" s="70">
        <v>0</v>
      </c>
      <c r="K38" s="72" t="s">
        <v>483</v>
      </c>
      <c r="L38" s="70">
        <v>0</v>
      </c>
      <c r="M38" s="70">
        <v>0</v>
      </c>
      <c r="N38" s="72" t="s">
        <v>483</v>
      </c>
      <c r="O38" s="70">
        <v>0</v>
      </c>
      <c r="P38" s="72" t="s">
        <v>483</v>
      </c>
    </row>
    <row r="39" spans="1:19" s="146" customFormat="1" ht="12.75" customHeight="1">
      <c r="A39" s="81" t="s">
        <v>139</v>
      </c>
      <c r="B39" s="66">
        <v>0</v>
      </c>
      <c r="C39" s="66">
        <v>0</v>
      </c>
      <c r="D39" s="68" t="s">
        <v>483</v>
      </c>
      <c r="E39" s="66">
        <v>0</v>
      </c>
      <c r="F39" s="68" t="s">
        <v>483</v>
      </c>
      <c r="G39" s="66">
        <v>0</v>
      </c>
      <c r="H39" s="66">
        <v>0</v>
      </c>
      <c r="I39" s="68" t="s">
        <v>483</v>
      </c>
      <c r="J39" s="66">
        <v>0</v>
      </c>
      <c r="K39" s="68" t="s">
        <v>483</v>
      </c>
      <c r="L39" s="66">
        <v>0</v>
      </c>
      <c r="M39" s="66">
        <v>0</v>
      </c>
      <c r="N39" s="68" t="s">
        <v>483</v>
      </c>
      <c r="O39" s="66">
        <v>0</v>
      </c>
      <c r="P39" s="68" t="s">
        <v>483</v>
      </c>
      <c r="Q39" s="147"/>
      <c r="R39" s="45"/>
      <c r="S39" s="45"/>
    </row>
    <row r="40" spans="1:19" s="146" customFormat="1" ht="12.75" customHeight="1">
      <c r="A40" s="69" t="s">
        <v>140</v>
      </c>
      <c r="B40" s="70">
        <v>1</v>
      </c>
      <c r="C40" s="70">
        <v>0</v>
      </c>
      <c r="D40" s="72">
        <v>0</v>
      </c>
      <c r="E40" s="70">
        <v>1</v>
      </c>
      <c r="F40" s="72">
        <v>0</v>
      </c>
      <c r="G40" s="70">
        <v>1</v>
      </c>
      <c r="H40" s="70">
        <v>1</v>
      </c>
      <c r="I40" s="72">
        <v>0</v>
      </c>
      <c r="J40" s="70">
        <v>1</v>
      </c>
      <c r="K40" s="72">
        <v>0</v>
      </c>
      <c r="L40" s="70">
        <v>0</v>
      </c>
      <c r="M40" s="70">
        <v>-1</v>
      </c>
      <c r="N40" s="72">
        <v>-100</v>
      </c>
      <c r="O40" s="70">
        <v>0</v>
      </c>
      <c r="P40" s="72" t="s">
        <v>483</v>
      </c>
      <c r="Q40" s="147"/>
      <c r="R40" s="45"/>
      <c r="S40" s="45"/>
    </row>
    <row r="41" spans="1:19" s="146" customFormat="1" ht="12.75" customHeight="1">
      <c r="A41" s="81" t="s">
        <v>141</v>
      </c>
      <c r="B41" s="66">
        <v>0</v>
      </c>
      <c r="C41" s="66">
        <v>0</v>
      </c>
      <c r="D41" s="68" t="s">
        <v>483</v>
      </c>
      <c r="E41" s="66">
        <v>-2</v>
      </c>
      <c r="F41" s="68">
        <v>-100</v>
      </c>
      <c r="G41" s="66">
        <v>0</v>
      </c>
      <c r="H41" s="66">
        <v>0</v>
      </c>
      <c r="I41" s="68" t="s">
        <v>483</v>
      </c>
      <c r="J41" s="66">
        <v>-1</v>
      </c>
      <c r="K41" s="68">
        <v>-100</v>
      </c>
      <c r="L41" s="66">
        <v>0</v>
      </c>
      <c r="M41" s="66">
        <v>0</v>
      </c>
      <c r="N41" s="68" t="s">
        <v>483</v>
      </c>
      <c r="O41" s="66">
        <v>-1</v>
      </c>
      <c r="P41" s="68">
        <v>-100</v>
      </c>
      <c r="Q41" s="147"/>
      <c r="R41" s="45"/>
      <c r="S41" s="45"/>
    </row>
    <row r="42" spans="1:19" s="146" customFormat="1" ht="12.75" customHeight="1">
      <c r="A42" s="69" t="s">
        <v>142</v>
      </c>
      <c r="B42" s="70">
        <v>2</v>
      </c>
      <c r="C42" s="70">
        <v>0</v>
      </c>
      <c r="D42" s="72">
        <v>0</v>
      </c>
      <c r="E42" s="70">
        <v>1</v>
      </c>
      <c r="F42" s="72">
        <v>100</v>
      </c>
      <c r="G42" s="70">
        <v>2</v>
      </c>
      <c r="H42" s="70">
        <v>1</v>
      </c>
      <c r="I42" s="72">
        <v>100</v>
      </c>
      <c r="J42" s="70">
        <v>1</v>
      </c>
      <c r="K42" s="72">
        <v>100</v>
      </c>
      <c r="L42" s="70">
        <v>0</v>
      </c>
      <c r="M42" s="70">
        <v>-1</v>
      </c>
      <c r="N42" s="72">
        <v>-100</v>
      </c>
      <c r="O42" s="70">
        <v>0</v>
      </c>
      <c r="P42" s="72" t="s">
        <v>483</v>
      </c>
      <c r="Q42" s="147"/>
      <c r="R42" s="45"/>
      <c r="S42" s="45"/>
    </row>
    <row r="43" spans="1:19" s="146" customFormat="1" ht="12.75" customHeight="1">
      <c r="A43" s="81" t="s">
        <v>143</v>
      </c>
      <c r="B43" s="66">
        <v>1</v>
      </c>
      <c r="C43" s="66">
        <v>-2</v>
      </c>
      <c r="D43" s="68">
        <v>-66.666666666666671</v>
      </c>
      <c r="E43" s="66">
        <v>0</v>
      </c>
      <c r="F43" s="68">
        <v>0</v>
      </c>
      <c r="G43" s="66">
        <v>0</v>
      </c>
      <c r="H43" s="66">
        <v>-1</v>
      </c>
      <c r="I43" s="68">
        <v>-100</v>
      </c>
      <c r="J43" s="66">
        <v>-1</v>
      </c>
      <c r="K43" s="68">
        <v>-100</v>
      </c>
      <c r="L43" s="66">
        <v>1</v>
      </c>
      <c r="M43" s="66">
        <v>-1</v>
      </c>
      <c r="N43" s="68">
        <v>-50</v>
      </c>
      <c r="O43" s="66">
        <v>1</v>
      </c>
      <c r="P43" s="68">
        <v>0</v>
      </c>
      <c r="Q43" s="147"/>
      <c r="R43" s="45"/>
      <c r="S43" s="45"/>
    </row>
    <row r="44" spans="1:19" s="146" customFormat="1" ht="12.75" customHeight="1">
      <c r="A44" s="69" t="s">
        <v>144</v>
      </c>
      <c r="B44" s="70">
        <v>288</v>
      </c>
      <c r="C44" s="70">
        <v>-404</v>
      </c>
      <c r="D44" s="72">
        <v>-58.381502890173408</v>
      </c>
      <c r="E44" s="70">
        <v>-222</v>
      </c>
      <c r="F44" s="72">
        <v>-43.529411764705884</v>
      </c>
      <c r="G44" s="70">
        <v>146</v>
      </c>
      <c r="H44" s="70">
        <v>-190</v>
      </c>
      <c r="I44" s="72">
        <v>-56.547619047619051</v>
      </c>
      <c r="J44" s="70">
        <v>-104</v>
      </c>
      <c r="K44" s="72">
        <v>-41.6</v>
      </c>
      <c r="L44" s="70">
        <v>142</v>
      </c>
      <c r="M44" s="70">
        <v>-214</v>
      </c>
      <c r="N44" s="72">
        <v>-60.112359550561798</v>
      </c>
      <c r="O44" s="70">
        <v>-118</v>
      </c>
      <c r="P44" s="72">
        <v>-45.384615384615387</v>
      </c>
      <c r="Q44" s="147"/>
      <c r="R44" s="45"/>
      <c r="S44" s="45"/>
    </row>
    <row r="45" spans="1:19" s="146" customFormat="1" ht="12.75" customHeight="1">
      <c r="A45" s="81" t="s">
        <v>145</v>
      </c>
      <c r="B45" s="66">
        <v>302</v>
      </c>
      <c r="C45" s="66">
        <v>-63</v>
      </c>
      <c r="D45" s="68">
        <v>-17.260273972602739</v>
      </c>
      <c r="E45" s="66">
        <v>-201</v>
      </c>
      <c r="F45" s="68">
        <v>-39.960238568588473</v>
      </c>
      <c r="G45" s="66">
        <v>149</v>
      </c>
      <c r="H45" s="66">
        <v>-18</v>
      </c>
      <c r="I45" s="68">
        <v>-10.778443113772456</v>
      </c>
      <c r="J45" s="66">
        <v>-103</v>
      </c>
      <c r="K45" s="68">
        <v>-40.873015873015873</v>
      </c>
      <c r="L45" s="66">
        <v>153</v>
      </c>
      <c r="M45" s="66">
        <v>-45</v>
      </c>
      <c r="N45" s="68">
        <v>-22.727272727272727</v>
      </c>
      <c r="O45" s="66">
        <v>-98</v>
      </c>
      <c r="P45" s="68">
        <v>-39.04382470119522</v>
      </c>
      <c r="Q45" s="147"/>
      <c r="R45" s="45"/>
      <c r="S45" s="45"/>
    </row>
    <row r="46" spans="1:19" s="146" customFormat="1" ht="23.25" customHeight="1">
      <c r="A46" s="143" t="s">
        <v>177</v>
      </c>
      <c r="B46" s="144">
        <v>11847</v>
      </c>
      <c r="C46" s="144">
        <v>-1429</v>
      </c>
      <c r="D46" s="145">
        <v>-10.763784272371197</v>
      </c>
      <c r="E46" s="144">
        <v>-2367</v>
      </c>
      <c r="F46" s="145">
        <v>-16.652596032081046</v>
      </c>
      <c r="G46" s="144">
        <v>7451</v>
      </c>
      <c r="H46" s="144">
        <v>-469</v>
      </c>
      <c r="I46" s="145">
        <v>-5.9217171717171722</v>
      </c>
      <c r="J46" s="144">
        <v>-1694</v>
      </c>
      <c r="K46" s="145">
        <v>-18.523783488244941</v>
      </c>
      <c r="L46" s="144">
        <v>4396</v>
      </c>
      <c r="M46" s="144">
        <v>-960</v>
      </c>
      <c r="N46" s="145">
        <v>-17.923823749066468</v>
      </c>
      <c r="O46" s="144">
        <v>-673</v>
      </c>
      <c r="P46" s="145">
        <v>-13.276780430065102</v>
      </c>
      <c r="R46" s="45"/>
    </row>
    <row r="47" spans="1:19" s="45" customFormat="1" ht="12.75" customHeight="1">
      <c r="A47" s="69" t="s">
        <v>138</v>
      </c>
      <c r="B47" s="70">
        <v>6319</v>
      </c>
      <c r="C47" s="70">
        <v>-317</v>
      </c>
      <c r="D47" s="72">
        <v>-4.7769740807715495</v>
      </c>
      <c r="E47" s="70">
        <v>-761</v>
      </c>
      <c r="F47" s="72">
        <v>-10.748587570621469</v>
      </c>
      <c r="G47" s="70">
        <v>4198</v>
      </c>
      <c r="H47" s="70">
        <v>-136</v>
      </c>
      <c r="I47" s="72">
        <v>-3.1379787724965391</v>
      </c>
      <c r="J47" s="70">
        <v>-588</v>
      </c>
      <c r="K47" s="72">
        <v>-12.285833681571249</v>
      </c>
      <c r="L47" s="70">
        <v>2121</v>
      </c>
      <c r="M47" s="70">
        <v>-181</v>
      </c>
      <c r="N47" s="72">
        <v>-7.862728062554301</v>
      </c>
      <c r="O47" s="70">
        <v>-173</v>
      </c>
      <c r="P47" s="72">
        <v>-7.5414123801220576</v>
      </c>
    </row>
    <row r="48" spans="1:19" s="146" customFormat="1" ht="12.75" customHeight="1">
      <c r="A48" s="81" t="s">
        <v>139</v>
      </c>
      <c r="B48" s="66">
        <v>400</v>
      </c>
      <c r="C48" s="66">
        <v>-17</v>
      </c>
      <c r="D48" s="68">
        <v>-4.0767386091127102</v>
      </c>
      <c r="E48" s="66">
        <v>-113</v>
      </c>
      <c r="F48" s="68">
        <v>-22.027290448343081</v>
      </c>
      <c r="G48" s="66">
        <v>261</v>
      </c>
      <c r="H48" s="66">
        <v>-23</v>
      </c>
      <c r="I48" s="68">
        <v>-8.0985915492957741</v>
      </c>
      <c r="J48" s="66">
        <v>-76</v>
      </c>
      <c r="K48" s="68">
        <v>-22.551928783382788</v>
      </c>
      <c r="L48" s="66">
        <v>139</v>
      </c>
      <c r="M48" s="66">
        <v>6</v>
      </c>
      <c r="N48" s="68">
        <v>4.511278195488722</v>
      </c>
      <c r="O48" s="66">
        <v>-37</v>
      </c>
      <c r="P48" s="68">
        <v>-21.022727272727273</v>
      </c>
      <c r="Q48" s="147"/>
      <c r="R48" s="45"/>
      <c r="S48" s="45"/>
    </row>
    <row r="49" spans="1:19" s="146" customFormat="1" ht="12.75" customHeight="1">
      <c r="A49" s="69" t="s">
        <v>140</v>
      </c>
      <c r="B49" s="70">
        <v>1106</v>
      </c>
      <c r="C49" s="70">
        <v>285</v>
      </c>
      <c r="D49" s="72">
        <v>34.713763702801465</v>
      </c>
      <c r="E49" s="70">
        <v>-407</v>
      </c>
      <c r="F49" s="72">
        <v>-26.900198281559813</v>
      </c>
      <c r="G49" s="70">
        <v>759</v>
      </c>
      <c r="H49" s="70">
        <v>262</v>
      </c>
      <c r="I49" s="72">
        <v>52.716297786720325</v>
      </c>
      <c r="J49" s="70">
        <v>-266</v>
      </c>
      <c r="K49" s="72">
        <v>-25.951219512195124</v>
      </c>
      <c r="L49" s="70">
        <v>347</v>
      </c>
      <c r="M49" s="70">
        <v>23</v>
      </c>
      <c r="N49" s="72">
        <v>7.0987654320987659</v>
      </c>
      <c r="O49" s="70">
        <v>-141</v>
      </c>
      <c r="P49" s="72">
        <v>-28.893442622950818</v>
      </c>
      <c r="Q49" s="147"/>
      <c r="R49" s="45"/>
      <c r="S49" s="45"/>
    </row>
    <row r="50" spans="1:19" s="146" customFormat="1" ht="12.75" customHeight="1">
      <c r="A50" s="81" t="s">
        <v>141</v>
      </c>
      <c r="B50" s="66">
        <v>2388</v>
      </c>
      <c r="C50" s="66">
        <v>224</v>
      </c>
      <c r="D50" s="68">
        <v>10.351201478743068</v>
      </c>
      <c r="E50" s="66">
        <v>-759</v>
      </c>
      <c r="F50" s="68">
        <v>-24.118207816968543</v>
      </c>
      <c r="G50" s="66">
        <v>1302</v>
      </c>
      <c r="H50" s="66">
        <v>273</v>
      </c>
      <c r="I50" s="68">
        <v>26.530612244897959</v>
      </c>
      <c r="J50" s="66">
        <v>-512</v>
      </c>
      <c r="K50" s="68">
        <v>-28.224917309812568</v>
      </c>
      <c r="L50" s="66">
        <v>1086</v>
      </c>
      <c r="M50" s="66">
        <v>-49</v>
      </c>
      <c r="N50" s="68">
        <v>-4.3171806167400879</v>
      </c>
      <c r="O50" s="66">
        <v>-247</v>
      </c>
      <c r="P50" s="68">
        <v>-18.529632408102024</v>
      </c>
      <c r="Q50" s="147"/>
      <c r="R50" s="45"/>
      <c r="S50" s="45"/>
    </row>
    <row r="51" spans="1:19" s="146" customFormat="1" ht="12.75" customHeight="1">
      <c r="A51" s="69" t="s">
        <v>142</v>
      </c>
      <c r="B51" s="70">
        <v>583</v>
      </c>
      <c r="C51" s="70">
        <v>-271</v>
      </c>
      <c r="D51" s="72">
        <v>-31.733021077283372</v>
      </c>
      <c r="E51" s="70">
        <v>-195</v>
      </c>
      <c r="F51" s="72">
        <v>-25.064267352185091</v>
      </c>
      <c r="G51" s="70">
        <v>333</v>
      </c>
      <c r="H51" s="70">
        <v>-103</v>
      </c>
      <c r="I51" s="72">
        <v>-23.623853211009173</v>
      </c>
      <c r="J51" s="70">
        <v>-142</v>
      </c>
      <c r="K51" s="72">
        <v>-29.894736842105264</v>
      </c>
      <c r="L51" s="70">
        <v>250</v>
      </c>
      <c r="M51" s="70">
        <v>-168</v>
      </c>
      <c r="N51" s="72">
        <v>-40.191387559808611</v>
      </c>
      <c r="O51" s="70">
        <v>-53</v>
      </c>
      <c r="P51" s="72">
        <v>-17.491749174917491</v>
      </c>
      <c r="Q51" s="147"/>
      <c r="R51" s="45"/>
      <c r="S51" s="45"/>
    </row>
    <row r="52" spans="1:19" s="146" customFormat="1" ht="12.75" customHeight="1">
      <c r="A52" s="81" t="s">
        <v>143</v>
      </c>
      <c r="B52" s="66">
        <v>369</v>
      </c>
      <c r="C52" s="66">
        <v>-853</v>
      </c>
      <c r="D52" s="68">
        <v>-69.803600654664478</v>
      </c>
      <c r="E52" s="66">
        <v>-13</v>
      </c>
      <c r="F52" s="68">
        <v>-3.4031413612565444</v>
      </c>
      <c r="G52" s="66">
        <v>227</v>
      </c>
      <c r="H52" s="66">
        <v>-480</v>
      </c>
      <c r="I52" s="68">
        <v>-67.892503536067892</v>
      </c>
      <c r="J52" s="66">
        <v>-48</v>
      </c>
      <c r="K52" s="68">
        <v>-17.454545454545453</v>
      </c>
      <c r="L52" s="66">
        <v>142</v>
      </c>
      <c r="M52" s="66">
        <v>-373</v>
      </c>
      <c r="N52" s="68">
        <v>-72.427184466019412</v>
      </c>
      <c r="O52" s="66">
        <v>35</v>
      </c>
      <c r="P52" s="68">
        <v>32.710280373831779</v>
      </c>
      <c r="Q52" s="147"/>
      <c r="R52" s="45"/>
      <c r="S52" s="45"/>
    </row>
    <row r="53" spans="1:19" s="146" customFormat="1" ht="12.75" customHeight="1">
      <c r="A53" s="69" t="s">
        <v>144</v>
      </c>
      <c r="B53" s="70">
        <v>286</v>
      </c>
      <c r="C53" s="70">
        <v>-199</v>
      </c>
      <c r="D53" s="72">
        <v>-41.03092783505155</v>
      </c>
      <c r="E53" s="70">
        <v>-63</v>
      </c>
      <c r="F53" s="72">
        <v>-18.05157593123209</v>
      </c>
      <c r="G53" s="70">
        <v>202</v>
      </c>
      <c r="H53" s="70">
        <v>-107</v>
      </c>
      <c r="I53" s="72">
        <v>-34.627831715210355</v>
      </c>
      <c r="J53" s="70">
        <v>-35</v>
      </c>
      <c r="K53" s="72">
        <v>-14.767932489451477</v>
      </c>
      <c r="L53" s="70">
        <v>84</v>
      </c>
      <c r="M53" s="70">
        <v>-92</v>
      </c>
      <c r="N53" s="72">
        <v>-52.272727272727273</v>
      </c>
      <c r="O53" s="70">
        <v>-28</v>
      </c>
      <c r="P53" s="72">
        <v>-25</v>
      </c>
      <c r="Q53" s="147"/>
      <c r="R53" s="45"/>
      <c r="S53" s="45"/>
    </row>
    <row r="54" spans="1:19" s="146" customFormat="1" ht="12.75" customHeight="1">
      <c r="A54" s="148" t="s">
        <v>145</v>
      </c>
      <c r="B54" s="149">
        <v>396</v>
      </c>
      <c r="C54" s="149">
        <v>-281</v>
      </c>
      <c r="D54" s="150">
        <v>-41.506646971935005</v>
      </c>
      <c r="E54" s="149">
        <v>-56</v>
      </c>
      <c r="F54" s="150">
        <v>-12.389380530973451</v>
      </c>
      <c r="G54" s="149">
        <v>169</v>
      </c>
      <c r="H54" s="149">
        <v>-155</v>
      </c>
      <c r="I54" s="150">
        <v>-47.839506172839506</v>
      </c>
      <c r="J54" s="149">
        <v>-27</v>
      </c>
      <c r="K54" s="150">
        <v>-13.775510204081632</v>
      </c>
      <c r="L54" s="149">
        <v>227</v>
      </c>
      <c r="M54" s="149">
        <v>-126</v>
      </c>
      <c r="N54" s="150">
        <v>-35.694050991501413</v>
      </c>
      <c r="O54" s="149">
        <v>-29</v>
      </c>
      <c r="P54" s="150">
        <v>-11.328125</v>
      </c>
      <c r="Q54" s="147"/>
      <c r="R54" s="45"/>
      <c r="S54" s="45"/>
    </row>
    <row r="55" spans="1:19" s="45" customFormat="1" ht="12.75" customHeight="1">
      <c r="A55" s="132"/>
      <c r="B55" s="133"/>
      <c r="C55" s="133"/>
      <c r="D55" s="133"/>
      <c r="E55" s="133"/>
      <c r="F55" s="133"/>
      <c r="G55" s="133"/>
      <c r="H55" s="133"/>
      <c r="I55" s="133"/>
      <c r="J55" s="133"/>
      <c r="K55" s="133"/>
      <c r="L55" s="133"/>
      <c r="M55" s="133"/>
      <c r="N55" s="133"/>
      <c r="O55" s="133"/>
      <c r="P55" s="133"/>
    </row>
    <row r="56" spans="1:19" s="26" customFormat="1" ht="12.75">
      <c r="A56" s="120" t="s">
        <v>152</v>
      </c>
      <c r="B56" s="120"/>
      <c r="C56" s="120"/>
      <c r="D56" s="120"/>
      <c r="E56" s="120"/>
      <c r="F56" s="120"/>
      <c r="G56" s="120"/>
      <c r="H56" s="120"/>
      <c r="I56" s="120"/>
      <c r="J56" s="120"/>
      <c r="K56" s="120"/>
      <c r="L56" s="120"/>
      <c r="M56" s="120"/>
      <c r="N56" s="120"/>
      <c r="O56" s="120"/>
      <c r="P56" s="120"/>
    </row>
    <row r="57" spans="1:19" s="26" customFormat="1" ht="12.75">
      <c r="A57" s="120"/>
      <c r="B57" s="120"/>
      <c r="C57" s="121"/>
      <c r="D57" s="122"/>
      <c r="E57" s="134"/>
      <c r="F57" s="122"/>
      <c r="G57" s="120"/>
      <c r="H57" s="121"/>
      <c r="I57" s="122"/>
      <c r="J57" s="134"/>
      <c r="K57" s="122"/>
      <c r="L57" s="120"/>
      <c r="M57" s="121"/>
      <c r="N57" s="122"/>
      <c r="O57" s="134"/>
      <c r="P57" s="122"/>
    </row>
    <row r="58" spans="1:19" s="26" customFormat="1" ht="12.75">
      <c r="A58" s="120"/>
      <c r="B58" s="120"/>
      <c r="C58" s="121"/>
      <c r="D58" s="121" t="s">
        <v>78</v>
      </c>
      <c r="F58" s="122"/>
      <c r="G58" s="120"/>
      <c r="H58" s="121"/>
      <c r="I58" s="122"/>
      <c r="J58" s="134"/>
      <c r="K58" s="122"/>
      <c r="L58" s="120"/>
      <c r="M58" s="121"/>
      <c r="N58" s="122"/>
      <c r="O58" s="134"/>
      <c r="P58" s="122"/>
    </row>
    <row r="59" spans="1:19" ht="15.75">
      <c r="R59" s="45"/>
    </row>
    <row r="60" spans="1:19" ht="15.75">
      <c r="R60" s="45"/>
    </row>
    <row r="61" spans="1:19" ht="15.75">
      <c r="R61" s="45"/>
    </row>
    <row r="62" spans="1:19" ht="15.75">
      <c r="R62" s="45"/>
    </row>
    <row r="63" spans="1:19" ht="15.75">
      <c r="R63" s="45"/>
    </row>
    <row r="64" spans="1:19" ht="15.75">
      <c r="R64" s="45"/>
    </row>
    <row r="65" spans="18:18" ht="15.75">
      <c r="R65" s="45"/>
    </row>
    <row r="66" spans="18:18" ht="15.75">
      <c r="R66" s="45"/>
    </row>
    <row r="67" spans="18:18" ht="15.75">
      <c r="R67" s="45"/>
    </row>
    <row r="68" spans="18:18" ht="15.75">
      <c r="R68" s="45"/>
    </row>
    <row r="69" spans="18:18" ht="15.75">
      <c r="R69" s="45"/>
    </row>
    <row r="70" spans="18:18" ht="15.75">
      <c r="R70" s="45"/>
    </row>
    <row r="71" spans="18:18" ht="15.75">
      <c r="R71" s="45"/>
    </row>
    <row r="72" spans="18:18" ht="15.75">
      <c r="R72" s="45"/>
    </row>
    <row r="73" spans="18:18" ht="15.75">
      <c r="R73" s="45"/>
    </row>
    <row r="74" spans="18:18" ht="15.75">
      <c r="R74" s="45"/>
    </row>
    <row r="75" spans="18:18" ht="15.75">
      <c r="R75" s="45"/>
    </row>
    <row r="76" spans="18:18" ht="15.75">
      <c r="R76" s="45"/>
    </row>
    <row r="77" spans="18:18" ht="15.75">
      <c r="R77" s="45"/>
    </row>
    <row r="78" spans="18:18" ht="15.75">
      <c r="R78" s="45"/>
    </row>
    <row r="79" spans="18:18" ht="15.75">
      <c r="R79" s="45"/>
    </row>
    <row r="80" spans="18:18" ht="15.75">
      <c r="R80" s="45"/>
    </row>
    <row r="81" spans="18:18" ht="15.75">
      <c r="R81" s="45"/>
    </row>
    <row r="82" spans="18:18" ht="15.75">
      <c r="R82" s="45"/>
    </row>
    <row r="83" spans="18:18" ht="15.75">
      <c r="R83" s="45"/>
    </row>
    <row r="84" spans="18:18" ht="15.75">
      <c r="R84" s="45"/>
    </row>
    <row r="85" spans="18:18" ht="15.75">
      <c r="R85" s="45"/>
    </row>
    <row r="86" spans="18:18" ht="15.75">
      <c r="R86" s="45"/>
    </row>
    <row r="87" spans="18:18" ht="15.75">
      <c r="R87" s="45"/>
    </row>
    <row r="88" spans="18:18" ht="15.75">
      <c r="R88" s="45"/>
    </row>
    <row r="89" spans="18:18" ht="15.75">
      <c r="R89" s="45"/>
    </row>
    <row r="90" spans="18:18" ht="15.75">
      <c r="R90" s="45"/>
    </row>
    <row r="91" spans="18:18" ht="15.75">
      <c r="R91" s="45"/>
    </row>
    <row r="92" spans="18:18" ht="15.75">
      <c r="R92" s="45"/>
    </row>
    <row r="93" spans="18:18" ht="15.75">
      <c r="R93" s="45"/>
    </row>
    <row r="94" spans="18:18" ht="15.75">
      <c r="R94" s="45"/>
    </row>
    <row r="95" spans="18:18" ht="15.75">
      <c r="R95" s="45"/>
    </row>
    <row r="96" spans="18:18" ht="15.75">
      <c r="R96" s="45"/>
    </row>
    <row r="97" spans="18:18" ht="15.75">
      <c r="R97" s="45"/>
    </row>
    <row r="98" spans="18:18" ht="15.75">
      <c r="R98" s="45"/>
    </row>
    <row r="99" spans="18:18" ht="15.75">
      <c r="R99" s="45"/>
    </row>
    <row r="100" spans="18:18" ht="15.75">
      <c r="R100" s="45"/>
    </row>
    <row r="101" spans="18:18" ht="15.75">
      <c r="R101" s="45"/>
    </row>
    <row r="102" spans="18:18" ht="15.75">
      <c r="R102" s="45"/>
    </row>
    <row r="103" spans="18:18" ht="15.75">
      <c r="R103" s="45"/>
    </row>
    <row r="104" spans="18:18" ht="15.75">
      <c r="R104" s="45"/>
    </row>
    <row r="105" spans="18:18" ht="15.75">
      <c r="R105" s="45"/>
    </row>
    <row r="106" spans="18:18" ht="15.75">
      <c r="R106" s="45"/>
    </row>
    <row r="107" spans="18:18" ht="15.75">
      <c r="R107" s="45"/>
    </row>
    <row r="108" spans="18:18" ht="15.75">
      <c r="R108" s="45"/>
    </row>
    <row r="109" spans="18:18" ht="15.75">
      <c r="R109" s="45"/>
    </row>
    <row r="110" spans="18:18" ht="15.75">
      <c r="R110" s="45"/>
    </row>
    <row r="111" spans="18:18" ht="15.75">
      <c r="R111" s="45"/>
    </row>
    <row r="112" spans="18:18" ht="15.75">
      <c r="R112" s="45"/>
    </row>
    <row r="113" spans="18:18" ht="15.75">
      <c r="R113" s="45"/>
    </row>
    <row r="114" spans="18:18" ht="15.75">
      <c r="R114" s="45"/>
    </row>
    <row r="115" spans="18:18" ht="15.75">
      <c r="R115" s="45"/>
    </row>
    <row r="116" spans="18:18" ht="15.75">
      <c r="R116" s="45"/>
    </row>
    <row r="117" spans="18:18" ht="15.75">
      <c r="R117" s="45"/>
    </row>
    <row r="118" spans="18:18" ht="15.75">
      <c r="R118" s="45"/>
    </row>
    <row r="119" spans="18:18" ht="15.75">
      <c r="R119" s="45"/>
    </row>
    <row r="120" spans="18:18" ht="15.75">
      <c r="R120" s="45"/>
    </row>
    <row r="121" spans="18:18" ht="15.75">
      <c r="R121" s="45"/>
    </row>
    <row r="122" spans="18:18" ht="15.75">
      <c r="R122" s="45"/>
    </row>
    <row r="123" spans="18:18" ht="15.75">
      <c r="R123" s="45"/>
    </row>
    <row r="124" spans="18:18" ht="15.75">
      <c r="R124" s="45"/>
    </row>
    <row r="125" spans="18:18" ht="15.75">
      <c r="R125" s="45"/>
    </row>
    <row r="126" spans="18:18" ht="15.75">
      <c r="R126" s="45"/>
    </row>
    <row r="127" spans="18:18" ht="15.75">
      <c r="R127" s="45"/>
    </row>
    <row r="128" spans="18:18" ht="15.75">
      <c r="R128" s="45"/>
    </row>
    <row r="129" spans="18:18" ht="15.75">
      <c r="R129" s="45"/>
    </row>
    <row r="130" spans="18:18" ht="15.75">
      <c r="R130" s="45"/>
    </row>
    <row r="131" spans="18:18" ht="15.75">
      <c r="R131" s="45"/>
    </row>
    <row r="132" spans="18:18" ht="15.75">
      <c r="R132" s="45"/>
    </row>
    <row r="133" spans="18:18" ht="15.75">
      <c r="R133" s="45"/>
    </row>
    <row r="134" spans="18:18" ht="15.75">
      <c r="R134" s="45"/>
    </row>
    <row r="135" spans="18:18" ht="15.75">
      <c r="R135" s="45"/>
    </row>
    <row r="136" spans="18:18" ht="15.75">
      <c r="R136" s="45"/>
    </row>
    <row r="137" spans="18:18" ht="15.75">
      <c r="R137" s="45"/>
    </row>
    <row r="138" spans="18:18" ht="15.75">
      <c r="R138" s="45"/>
    </row>
    <row r="139" spans="18:18" ht="15.75">
      <c r="R139" s="45"/>
    </row>
    <row r="140" spans="18:18" ht="15.75">
      <c r="R140" s="45"/>
    </row>
    <row r="141" spans="18:18" ht="15.75">
      <c r="R141" s="45"/>
    </row>
    <row r="142" spans="18:18" ht="15.75">
      <c r="R142" s="45"/>
    </row>
    <row r="143" spans="18:18" ht="15.75">
      <c r="R143" s="45"/>
    </row>
    <row r="144" spans="18:18" ht="15.75">
      <c r="R144" s="45"/>
    </row>
    <row r="145" spans="18:18" ht="15.75">
      <c r="R145" s="45"/>
    </row>
    <row r="146" spans="18:18" ht="15.75">
      <c r="R146" s="45"/>
    </row>
    <row r="147" spans="18:18" ht="15.75">
      <c r="R147" s="45"/>
    </row>
    <row r="148" spans="18:18" ht="15.75">
      <c r="R148" s="45"/>
    </row>
    <row r="149" spans="18:18" ht="15.75">
      <c r="R149" s="45"/>
    </row>
    <row r="150" spans="18:18" ht="15.75">
      <c r="R150" s="45"/>
    </row>
    <row r="151" spans="18:18" ht="15.75">
      <c r="R151" s="45"/>
    </row>
    <row r="152" spans="18:18" ht="15.75">
      <c r="R152" s="45"/>
    </row>
    <row r="153" spans="18:18" ht="15.75">
      <c r="R153" s="45"/>
    </row>
    <row r="154" spans="18:18" ht="15.75">
      <c r="R154" s="45"/>
    </row>
    <row r="155" spans="18:18" ht="15.75">
      <c r="R155" s="45"/>
    </row>
    <row r="156" spans="18:18" ht="15.75">
      <c r="R156" s="45"/>
    </row>
    <row r="157" spans="18:18" ht="15.75">
      <c r="R157" s="45"/>
    </row>
    <row r="158" spans="18:18" ht="15.75">
      <c r="R158" s="45"/>
    </row>
    <row r="159" spans="18:18" ht="15.75">
      <c r="R159" s="45"/>
    </row>
    <row r="160" spans="18:18" ht="15.75">
      <c r="R160" s="45"/>
    </row>
    <row r="161" spans="18:18" ht="15.75">
      <c r="R161" s="45"/>
    </row>
    <row r="162" spans="18:18" ht="15.75">
      <c r="R162" s="45"/>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31496062992125984" top="0.55118110236220474" bottom="0.35433070866141736" header="0.31496062992125984" footer="0.31496062992125984"/>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zoomScaleNormal="100" workbookViewId="0"/>
  </sheetViews>
  <sheetFormatPr baseColWidth="10" defaultColWidth="11.42578125" defaultRowHeight="15"/>
  <cols>
    <col min="1" max="1" width="31.7109375" style="9" customWidth="1"/>
    <col min="2" max="2" width="6.7109375" style="9" customWidth="1"/>
    <col min="3" max="3" width="7.140625" style="9" customWidth="1"/>
    <col min="4" max="4" width="5.5703125" style="9" customWidth="1"/>
    <col min="5" max="5" width="6.85546875" style="9" customWidth="1"/>
    <col min="6" max="6" width="5.42578125" style="9" customWidth="1"/>
    <col min="7" max="8" width="7.140625" style="9" customWidth="1"/>
    <col min="9" max="9" width="6" style="9" customWidth="1"/>
    <col min="10" max="10" width="6.140625" style="9" customWidth="1"/>
    <col min="11" max="11" width="5.85546875" style="9" customWidth="1"/>
    <col min="12" max="12" width="7.140625" style="9" customWidth="1"/>
    <col min="13" max="13" width="6.42578125" style="9" customWidth="1"/>
    <col min="14" max="14" width="5.140625" style="9" customWidth="1"/>
    <col min="15" max="15" width="7.140625" style="9" customWidth="1"/>
    <col min="16" max="16" width="6.28515625" style="9" customWidth="1"/>
    <col min="17" max="16384" width="11.42578125" style="9"/>
  </cols>
  <sheetData>
    <row r="1" spans="1:19" s="1" customFormat="1" ht="18" customHeight="1">
      <c r="M1" s="43" t="s">
        <v>65</v>
      </c>
    </row>
    <row r="2" spans="1:19" s="1" customFormat="1" ht="18.75" customHeight="1"/>
    <row r="3" spans="1:19" s="1" customFormat="1" ht="18">
      <c r="M3" s="44"/>
      <c r="P3" s="2" t="s">
        <v>482</v>
      </c>
    </row>
    <row r="4" spans="1:19" s="45" customFormat="1" ht="60.75" customHeight="1">
      <c r="A4" s="303" t="s">
        <v>14</v>
      </c>
      <c r="B4" s="303"/>
      <c r="C4" s="303"/>
      <c r="D4" s="303"/>
      <c r="E4" s="303"/>
      <c r="F4" s="303"/>
      <c r="G4" s="303"/>
      <c r="H4" s="303"/>
      <c r="I4" s="303"/>
      <c r="J4" s="303"/>
      <c r="K4" s="303"/>
      <c r="L4" s="136"/>
      <c r="N4" s="151"/>
      <c r="O4" s="136"/>
      <c r="P4" s="136"/>
    </row>
    <row r="5" spans="1:19" s="45" customFormat="1" ht="15.75" customHeight="1">
      <c r="A5" s="300"/>
      <c r="B5" s="293" t="s">
        <v>79</v>
      </c>
      <c r="C5" s="294"/>
      <c r="D5" s="294"/>
      <c r="E5" s="294"/>
      <c r="F5" s="294"/>
      <c r="G5" s="293" t="s">
        <v>80</v>
      </c>
      <c r="H5" s="294"/>
      <c r="I5" s="294"/>
      <c r="J5" s="294"/>
      <c r="K5" s="294"/>
      <c r="L5" s="293" t="s">
        <v>81</v>
      </c>
      <c r="M5" s="294"/>
      <c r="N5" s="294"/>
      <c r="O5" s="294"/>
      <c r="P5" s="294"/>
    </row>
    <row r="6" spans="1:19" s="45" customFormat="1" ht="29.25" customHeight="1">
      <c r="A6" s="301"/>
      <c r="B6" s="295" t="s">
        <v>82</v>
      </c>
      <c r="C6" s="287" t="s">
        <v>83</v>
      </c>
      <c r="D6" s="287"/>
      <c r="E6" s="287" t="s">
        <v>84</v>
      </c>
      <c r="F6" s="287"/>
      <c r="G6" s="288" t="s">
        <v>82</v>
      </c>
      <c r="H6" s="287" t="s">
        <v>83</v>
      </c>
      <c r="I6" s="287"/>
      <c r="J6" s="287" t="s">
        <v>84</v>
      </c>
      <c r="K6" s="287"/>
      <c r="L6" s="288" t="s">
        <v>82</v>
      </c>
      <c r="M6" s="287" t="s">
        <v>83</v>
      </c>
      <c r="N6" s="287"/>
      <c r="O6" s="287" t="s">
        <v>84</v>
      </c>
      <c r="P6" s="287"/>
    </row>
    <row r="7" spans="1:19" s="45" customFormat="1" ht="26.25" customHeight="1">
      <c r="A7" s="302"/>
      <c r="B7" s="295"/>
      <c r="C7" s="46" t="s">
        <v>85</v>
      </c>
      <c r="D7" s="47" t="s">
        <v>86</v>
      </c>
      <c r="E7" s="46" t="s">
        <v>85</v>
      </c>
      <c r="F7" s="47" t="s">
        <v>86</v>
      </c>
      <c r="G7" s="288"/>
      <c r="H7" s="46" t="s">
        <v>85</v>
      </c>
      <c r="I7" s="47" t="s">
        <v>86</v>
      </c>
      <c r="J7" s="46" t="s">
        <v>85</v>
      </c>
      <c r="K7" s="47" t="s">
        <v>86</v>
      </c>
      <c r="L7" s="288"/>
      <c r="M7" s="46" t="s">
        <v>85</v>
      </c>
      <c r="N7" s="47" t="s">
        <v>86</v>
      </c>
      <c r="O7" s="46" t="s">
        <v>85</v>
      </c>
      <c r="P7" s="47" t="s">
        <v>86</v>
      </c>
    </row>
    <row r="8" spans="1:19" s="146" customFormat="1" ht="12.75" customHeight="1">
      <c r="A8" s="143" t="s">
        <v>137</v>
      </c>
      <c r="B8" s="144">
        <v>100288</v>
      </c>
      <c r="C8" s="144">
        <v>-38770</v>
      </c>
      <c r="D8" s="145">
        <v>-27.880452760718548</v>
      </c>
      <c r="E8" s="144">
        <v>-40886</v>
      </c>
      <c r="F8" s="145">
        <v>-28.961423491577769</v>
      </c>
      <c r="G8" s="144">
        <v>44571</v>
      </c>
      <c r="H8" s="144">
        <v>-15896</v>
      </c>
      <c r="I8" s="145">
        <v>-26.288719466816612</v>
      </c>
      <c r="J8" s="144">
        <v>-22263</v>
      </c>
      <c r="K8" s="145">
        <v>-33.310889666935992</v>
      </c>
      <c r="L8" s="144">
        <v>55717</v>
      </c>
      <c r="M8" s="144">
        <v>-22874</v>
      </c>
      <c r="N8" s="145">
        <v>-29.105113817103739</v>
      </c>
      <c r="O8" s="144">
        <v>-18623</v>
      </c>
      <c r="P8" s="145">
        <v>-25.051116491794456</v>
      </c>
      <c r="R8" s="45"/>
    </row>
    <row r="9" spans="1:19" s="45" customFormat="1" ht="12.75" customHeight="1">
      <c r="A9" s="69" t="s">
        <v>138</v>
      </c>
      <c r="B9" s="70">
        <v>37209</v>
      </c>
      <c r="C9" s="70">
        <v>-14808</v>
      </c>
      <c r="D9" s="72">
        <v>-28.467616356191247</v>
      </c>
      <c r="E9" s="70">
        <v>-12367</v>
      </c>
      <c r="F9" s="72">
        <v>-24.94553816362756</v>
      </c>
      <c r="G9" s="70">
        <v>15191</v>
      </c>
      <c r="H9" s="70">
        <v>-5221</v>
      </c>
      <c r="I9" s="72">
        <v>-25.578091318832058</v>
      </c>
      <c r="J9" s="70">
        <v>-6347</v>
      </c>
      <c r="K9" s="72">
        <v>-29.468845760980592</v>
      </c>
      <c r="L9" s="70">
        <v>22018</v>
      </c>
      <c r="M9" s="70">
        <v>-9587</v>
      </c>
      <c r="N9" s="72">
        <v>-30.333807941781362</v>
      </c>
      <c r="O9" s="70">
        <v>-6020</v>
      </c>
      <c r="P9" s="72">
        <v>-21.470860974391897</v>
      </c>
    </row>
    <row r="10" spans="1:19" s="146" customFormat="1" ht="12.75" customHeight="1">
      <c r="A10" s="81" t="s">
        <v>139</v>
      </c>
      <c r="B10" s="66">
        <v>16807</v>
      </c>
      <c r="C10" s="66">
        <v>-3910</v>
      </c>
      <c r="D10" s="68">
        <v>-18.873389004199449</v>
      </c>
      <c r="E10" s="66">
        <v>-11657</v>
      </c>
      <c r="F10" s="68">
        <v>-40.953485103991007</v>
      </c>
      <c r="G10" s="66">
        <v>6659</v>
      </c>
      <c r="H10" s="66">
        <v>-1422</v>
      </c>
      <c r="I10" s="68">
        <v>-17.596832075238215</v>
      </c>
      <c r="J10" s="66">
        <v>-6716</v>
      </c>
      <c r="K10" s="68">
        <v>-50.213084112149531</v>
      </c>
      <c r="L10" s="66">
        <v>10148</v>
      </c>
      <c r="M10" s="66">
        <v>-2488</v>
      </c>
      <c r="N10" s="68">
        <v>-19.6897752453308</v>
      </c>
      <c r="O10" s="66">
        <v>-4941</v>
      </c>
      <c r="P10" s="68">
        <v>-32.745708794486049</v>
      </c>
      <c r="Q10" s="147"/>
      <c r="R10" s="45"/>
      <c r="S10" s="45"/>
    </row>
    <row r="11" spans="1:19" s="146" customFormat="1" ht="12.75" customHeight="1">
      <c r="A11" s="69" t="s">
        <v>140</v>
      </c>
      <c r="B11" s="70">
        <v>11418</v>
      </c>
      <c r="C11" s="70">
        <v>-1962</v>
      </c>
      <c r="D11" s="72">
        <v>-14.663677130044842</v>
      </c>
      <c r="E11" s="70">
        <v>-3021</v>
      </c>
      <c r="F11" s="72">
        <v>-20.922501558279659</v>
      </c>
      <c r="G11" s="70">
        <v>5001</v>
      </c>
      <c r="H11" s="70">
        <v>-667</v>
      </c>
      <c r="I11" s="72">
        <v>-11.767819336626676</v>
      </c>
      <c r="J11" s="70">
        <v>-1899</v>
      </c>
      <c r="K11" s="72">
        <v>-27.521739130434781</v>
      </c>
      <c r="L11" s="70">
        <v>6417</v>
      </c>
      <c r="M11" s="70">
        <v>-1295</v>
      </c>
      <c r="N11" s="72">
        <v>-16.79201244813278</v>
      </c>
      <c r="O11" s="70">
        <v>-1122</v>
      </c>
      <c r="P11" s="72">
        <v>-14.882610425785913</v>
      </c>
      <c r="Q11" s="147"/>
      <c r="R11" s="45"/>
      <c r="S11" s="45"/>
    </row>
    <row r="12" spans="1:19" s="146" customFormat="1" ht="12.75" customHeight="1">
      <c r="A12" s="81" t="s">
        <v>141</v>
      </c>
      <c r="B12" s="66">
        <v>12109</v>
      </c>
      <c r="C12" s="66">
        <v>378</v>
      </c>
      <c r="D12" s="68">
        <v>3.2222316938027449</v>
      </c>
      <c r="E12" s="66">
        <v>-3479</v>
      </c>
      <c r="F12" s="68">
        <v>-22.318450089812675</v>
      </c>
      <c r="G12" s="66">
        <v>6414</v>
      </c>
      <c r="H12" s="66">
        <v>362</v>
      </c>
      <c r="I12" s="68">
        <v>5.9814937210839396</v>
      </c>
      <c r="J12" s="66">
        <v>-2021</v>
      </c>
      <c r="K12" s="68">
        <v>-23.959691760521636</v>
      </c>
      <c r="L12" s="66">
        <v>5695</v>
      </c>
      <c r="M12" s="66">
        <v>16</v>
      </c>
      <c r="N12" s="68">
        <v>0.2817397429124846</v>
      </c>
      <c r="O12" s="66">
        <v>-1458</v>
      </c>
      <c r="P12" s="68">
        <v>-20.383056060394239</v>
      </c>
      <c r="Q12" s="147"/>
      <c r="R12" s="45"/>
      <c r="S12" s="45"/>
    </row>
    <row r="13" spans="1:19" s="146" customFormat="1" ht="12.75" customHeight="1">
      <c r="A13" s="69" t="s">
        <v>142</v>
      </c>
      <c r="B13" s="70">
        <v>6723</v>
      </c>
      <c r="C13" s="70">
        <v>-2572</v>
      </c>
      <c r="D13" s="72">
        <v>-27.670790747713824</v>
      </c>
      <c r="E13" s="70">
        <v>-1666</v>
      </c>
      <c r="F13" s="72">
        <v>-19.859339611395875</v>
      </c>
      <c r="G13" s="70">
        <v>3724</v>
      </c>
      <c r="H13" s="70">
        <v>-1134</v>
      </c>
      <c r="I13" s="72">
        <v>-23.342939481268012</v>
      </c>
      <c r="J13" s="70">
        <v>-851</v>
      </c>
      <c r="K13" s="72">
        <v>-18.601092896174862</v>
      </c>
      <c r="L13" s="70">
        <v>2999</v>
      </c>
      <c r="M13" s="70">
        <v>-1438</v>
      </c>
      <c r="N13" s="72">
        <v>-32.409285553301778</v>
      </c>
      <c r="O13" s="70">
        <v>-815</v>
      </c>
      <c r="P13" s="72">
        <v>-21.368641845831149</v>
      </c>
      <c r="Q13" s="147"/>
      <c r="R13" s="45"/>
      <c r="S13" s="45"/>
    </row>
    <row r="14" spans="1:19" s="146" customFormat="1" ht="12.75" customHeight="1">
      <c r="A14" s="81" t="s">
        <v>143</v>
      </c>
      <c r="B14" s="66">
        <v>7234</v>
      </c>
      <c r="C14" s="66">
        <v>-10556</v>
      </c>
      <c r="D14" s="68">
        <v>-59.336706014614954</v>
      </c>
      <c r="E14" s="66">
        <v>-3152</v>
      </c>
      <c r="F14" s="68">
        <v>-30.348546119776621</v>
      </c>
      <c r="G14" s="66">
        <v>3354</v>
      </c>
      <c r="H14" s="66">
        <v>-5017</v>
      </c>
      <c r="I14" s="68">
        <v>-59.933102377254805</v>
      </c>
      <c r="J14" s="66">
        <v>-1676</v>
      </c>
      <c r="K14" s="68">
        <v>-33.320079522862827</v>
      </c>
      <c r="L14" s="66">
        <v>3880</v>
      </c>
      <c r="M14" s="66">
        <v>-5539</v>
      </c>
      <c r="N14" s="68">
        <v>-58.806667374455884</v>
      </c>
      <c r="O14" s="66">
        <v>-1476</v>
      </c>
      <c r="P14" s="68">
        <v>-27.557879014189695</v>
      </c>
      <c r="Q14" s="147"/>
      <c r="R14" s="45"/>
      <c r="S14" s="45"/>
    </row>
    <row r="15" spans="1:19" s="146" customFormat="1" ht="12.75" customHeight="1">
      <c r="A15" s="69" t="s">
        <v>144</v>
      </c>
      <c r="B15" s="70">
        <v>6602</v>
      </c>
      <c r="C15" s="70">
        <v>-4642</v>
      </c>
      <c r="D15" s="72">
        <v>-41.284240483813591</v>
      </c>
      <c r="E15" s="70">
        <v>-4038</v>
      </c>
      <c r="F15" s="72">
        <v>-37.951127819548873</v>
      </c>
      <c r="G15" s="70">
        <v>3260</v>
      </c>
      <c r="H15" s="70">
        <v>-2412</v>
      </c>
      <c r="I15" s="72">
        <v>-42.524682651622001</v>
      </c>
      <c r="J15" s="70">
        <v>-2049</v>
      </c>
      <c r="K15" s="72">
        <v>-38.594838952721794</v>
      </c>
      <c r="L15" s="70">
        <v>3342</v>
      </c>
      <c r="M15" s="70">
        <v>-2230</v>
      </c>
      <c r="N15" s="72">
        <v>-40.02153625269203</v>
      </c>
      <c r="O15" s="70">
        <v>-1989</v>
      </c>
      <c r="P15" s="72">
        <v>-37.310073157006187</v>
      </c>
      <c r="Q15" s="147"/>
      <c r="R15" s="45"/>
      <c r="S15" s="45"/>
    </row>
    <row r="16" spans="1:19" s="146" customFormat="1" ht="12.75" customHeight="1">
      <c r="A16" s="81" t="s">
        <v>145</v>
      </c>
      <c r="B16" s="66">
        <v>2186</v>
      </c>
      <c r="C16" s="66">
        <v>-698</v>
      </c>
      <c r="D16" s="68">
        <v>-24.202496532593621</v>
      </c>
      <c r="E16" s="66">
        <v>-1506</v>
      </c>
      <c r="F16" s="68">
        <v>-40.790899241603469</v>
      </c>
      <c r="G16" s="66">
        <v>968</v>
      </c>
      <c r="H16" s="66">
        <v>-385</v>
      </c>
      <c r="I16" s="68">
        <v>-28.45528455284553</v>
      </c>
      <c r="J16" s="66">
        <v>-704</v>
      </c>
      <c r="K16" s="68">
        <v>-42.10526315789474</v>
      </c>
      <c r="L16" s="66">
        <v>1218</v>
      </c>
      <c r="M16" s="66">
        <v>-313</v>
      </c>
      <c r="N16" s="68">
        <v>-20.444154147615937</v>
      </c>
      <c r="O16" s="66">
        <v>-802</v>
      </c>
      <c r="P16" s="68">
        <v>-39.702970297029701</v>
      </c>
      <c r="Q16" s="147"/>
      <c r="R16" s="45"/>
      <c r="S16" s="45"/>
    </row>
    <row r="17" spans="1:19" s="146" customFormat="1" ht="23.25" customHeight="1">
      <c r="A17" s="143" t="s">
        <v>178</v>
      </c>
      <c r="B17" s="144">
        <v>455</v>
      </c>
      <c r="C17" s="144">
        <v>-171</v>
      </c>
      <c r="D17" s="145">
        <v>-27.316293929712462</v>
      </c>
      <c r="E17" s="144">
        <v>19</v>
      </c>
      <c r="F17" s="145">
        <v>4.3577981651376145</v>
      </c>
      <c r="G17" s="144">
        <v>62</v>
      </c>
      <c r="H17" s="144">
        <v>-30</v>
      </c>
      <c r="I17" s="145">
        <v>-32.608695652173914</v>
      </c>
      <c r="J17" s="144">
        <v>-14</v>
      </c>
      <c r="K17" s="145">
        <v>-18.421052631578949</v>
      </c>
      <c r="L17" s="144">
        <v>393</v>
      </c>
      <c r="M17" s="144">
        <v>-141</v>
      </c>
      <c r="N17" s="145">
        <v>-26.40449438202247</v>
      </c>
      <c r="O17" s="144">
        <v>33</v>
      </c>
      <c r="P17" s="145">
        <v>9.1666666666666661</v>
      </c>
      <c r="R17" s="45"/>
    </row>
    <row r="18" spans="1:19" s="45" customFormat="1" ht="12.75" customHeight="1">
      <c r="A18" s="69" t="s">
        <v>138</v>
      </c>
      <c r="B18" s="70">
        <v>300</v>
      </c>
      <c r="C18" s="70">
        <v>-176</v>
      </c>
      <c r="D18" s="72">
        <v>-36.974789915966383</v>
      </c>
      <c r="E18" s="70">
        <v>56</v>
      </c>
      <c r="F18" s="72">
        <v>22.950819672131146</v>
      </c>
      <c r="G18" s="70">
        <v>33</v>
      </c>
      <c r="H18" s="70">
        <v>-30</v>
      </c>
      <c r="I18" s="72">
        <v>-47.61904761904762</v>
      </c>
      <c r="J18" s="70">
        <v>-9</v>
      </c>
      <c r="K18" s="72">
        <v>-21.428571428571427</v>
      </c>
      <c r="L18" s="70">
        <v>267</v>
      </c>
      <c r="M18" s="70">
        <v>-146</v>
      </c>
      <c r="N18" s="72">
        <v>-35.351089588377725</v>
      </c>
      <c r="O18" s="70">
        <v>65</v>
      </c>
      <c r="P18" s="72">
        <v>32.178217821782177</v>
      </c>
    </row>
    <row r="19" spans="1:19" s="146" customFormat="1" ht="12.75" customHeight="1">
      <c r="A19" s="81" t="s">
        <v>139</v>
      </c>
      <c r="B19" s="66">
        <v>25</v>
      </c>
      <c r="C19" s="66">
        <v>4</v>
      </c>
      <c r="D19" s="68">
        <v>19.047619047619047</v>
      </c>
      <c r="E19" s="66">
        <v>-2</v>
      </c>
      <c r="F19" s="68">
        <v>-7.4074074074074074</v>
      </c>
      <c r="G19" s="66">
        <v>3</v>
      </c>
      <c r="H19" s="66">
        <v>1</v>
      </c>
      <c r="I19" s="68">
        <v>50</v>
      </c>
      <c r="J19" s="66">
        <v>0</v>
      </c>
      <c r="K19" s="68">
        <v>0</v>
      </c>
      <c r="L19" s="66">
        <v>22</v>
      </c>
      <c r="M19" s="66">
        <v>3</v>
      </c>
      <c r="N19" s="68">
        <v>15.789473684210526</v>
      </c>
      <c r="O19" s="66">
        <v>-2</v>
      </c>
      <c r="P19" s="68">
        <v>-8.3333333333333339</v>
      </c>
      <c r="Q19" s="147"/>
      <c r="R19" s="45"/>
      <c r="S19" s="45"/>
    </row>
    <row r="20" spans="1:19" s="146" customFormat="1" ht="12.75" customHeight="1">
      <c r="A20" s="69" t="s">
        <v>140</v>
      </c>
      <c r="B20" s="70">
        <v>11</v>
      </c>
      <c r="C20" s="70">
        <v>2</v>
      </c>
      <c r="D20" s="72">
        <v>22.222222222222221</v>
      </c>
      <c r="E20" s="70">
        <v>0</v>
      </c>
      <c r="F20" s="72">
        <v>0</v>
      </c>
      <c r="G20" s="70">
        <v>2</v>
      </c>
      <c r="H20" s="70">
        <v>0</v>
      </c>
      <c r="I20" s="72">
        <v>0</v>
      </c>
      <c r="J20" s="70">
        <v>0</v>
      </c>
      <c r="K20" s="72">
        <v>0</v>
      </c>
      <c r="L20" s="70">
        <v>9</v>
      </c>
      <c r="M20" s="70">
        <v>2</v>
      </c>
      <c r="N20" s="72">
        <v>28.571428571428573</v>
      </c>
      <c r="O20" s="70">
        <v>0</v>
      </c>
      <c r="P20" s="72">
        <v>0</v>
      </c>
      <c r="Q20" s="147"/>
      <c r="R20" s="45"/>
      <c r="S20" s="45"/>
    </row>
    <row r="21" spans="1:19" s="146" customFormat="1" ht="12.75" customHeight="1">
      <c r="A21" s="81" t="s">
        <v>141</v>
      </c>
      <c r="B21" s="66">
        <v>69</v>
      </c>
      <c r="C21" s="66">
        <v>20</v>
      </c>
      <c r="D21" s="68">
        <v>40.816326530612244</v>
      </c>
      <c r="E21" s="66">
        <v>-34</v>
      </c>
      <c r="F21" s="68">
        <v>-33.009708737864081</v>
      </c>
      <c r="G21" s="66">
        <v>14</v>
      </c>
      <c r="H21" s="66">
        <v>7</v>
      </c>
      <c r="I21" s="68">
        <v>100</v>
      </c>
      <c r="J21" s="66">
        <v>-2</v>
      </c>
      <c r="K21" s="68">
        <v>-12.5</v>
      </c>
      <c r="L21" s="66">
        <v>55</v>
      </c>
      <c r="M21" s="66">
        <v>13</v>
      </c>
      <c r="N21" s="68">
        <v>30.952380952380953</v>
      </c>
      <c r="O21" s="66">
        <v>-32</v>
      </c>
      <c r="P21" s="68">
        <v>-36.781609195402297</v>
      </c>
      <c r="Q21" s="147"/>
      <c r="R21" s="45"/>
      <c r="S21" s="45"/>
    </row>
    <row r="22" spans="1:19" s="146" customFormat="1" ht="12.75" customHeight="1">
      <c r="A22" s="69" t="s">
        <v>142</v>
      </c>
      <c r="B22" s="70">
        <v>7</v>
      </c>
      <c r="C22" s="70">
        <v>-11</v>
      </c>
      <c r="D22" s="72">
        <v>-61.111111111111114</v>
      </c>
      <c r="E22" s="70">
        <v>1</v>
      </c>
      <c r="F22" s="72">
        <v>16.666666666666668</v>
      </c>
      <c r="G22" s="70">
        <v>3</v>
      </c>
      <c r="H22" s="70">
        <v>-5</v>
      </c>
      <c r="I22" s="72">
        <v>-62.5</v>
      </c>
      <c r="J22" s="70">
        <v>2</v>
      </c>
      <c r="K22" s="72">
        <v>200</v>
      </c>
      <c r="L22" s="70">
        <v>4</v>
      </c>
      <c r="M22" s="70">
        <v>-6</v>
      </c>
      <c r="N22" s="72">
        <v>-60</v>
      </c>
      <c r="O22" s="70">
        <v>-1</v>
      </c>
      <c r="P22" s="72">
        <v>-20</v>
      </c>
      <c r="Q22" s="147"/>
      <c r="R22" s="45"/>
      <c r="S22" s="45"/>
    </row>
    <row r="23" spans="1:19" s="146" customFormat="1" ht="12.75" customHeight="1">
      <c r="A23" s="81" t="s">
        <v>143</v>
      </c>
      <c r="B23" s="66">
        <v>21</v>
      </c>
      <c r="C23" s="66">
        <v>-5</v>
      </c>
      <c r="D23" s="68">
        <v>-19.23076923076923</v>
      </c>
      <c r="E23" s="66">
        <v>8</v>
      </c>
      <c r="F23" s="68">
        <v>61.53846153846154</v>
      </c>
      <c r="G23" s="66">
        <v>4</v>
      </c>
      <c r="H23" s="66">
        <v>-1</v>
      </c>
      <c r="I23" s="68">
        <v>-20</v>
      </c>
      <c r="J23" s="66">
        <v>-2</v>
      </c>
      <c r="K23" s="68">
        <v>-33.333333333333336</v>
      </c>
      <c r="L23" s="66">
        <v>17</v>
      </c>
      <c r="M23" s="66">
        <v>-4</v>
      </c>
      <c r="N23" s="68">
        <v>-19.047619047619047</v>
      </c>
      <c r="O23" s="66">
        <v>10</v>
      </c>
      <c r="P23" s="68">
        <v>142.85714285714286</v>
      </c>
      <c r="Q23" s="147"/>
      <c r="R23" s="45"/>
      <c r="S23" s="45"/>
    </row>
    <row r="24" spans="1:19" s="146" customFormat="1" ht="12.75" customHeight="1">
      <c r="A24" s="69" t="s">
        <v>144</v>
      </c>
      <c r="B24" s="70">
        <v>18</v>
      </c>
      <c r="C24" s="70">
        <v>-4</v>
      </c>
      <c r="D24" s="72">
        <v>-18.181818181818183</v>
      </c>
      <c r="E24" s="70">
        <v>2</v>
      </c>
      <c r="F24" s="72">
        <v>12.5</v>
      </c>
      <c r="G24" s="70">
        <v>0</v>
      </c>
      <c r="H24" s="70">
        <v>-4</v>
      </c>
      <c r="I24" s="72">
        <v>-100</v>
      </c>
      <c r="J24" s="70">
        <v>-4</v>
      </c>
      <c r="K24" s="72">
        <v>-100</v>
      </c>
      <c r="L24" s="70">
        <v>18</v>
      </c>
      <c r="M24" s="70">
        <v>0</v>
      </c>
      <c r="N24" s="72">
        <v>0</v>
      </c>
      <c r="O24" s="70">
        <v>6</v>
      </c>
      <c r="P24" s="72">
        <v>50</v>
      </c>
      <c r="Q24" s="147"/>
      <c r="R24" s="45"/>
      <c r="S24" s="45"/>
    </row>
    <row r="25" spans="1:19" s="146" customFormat="1" ht="12.75" customHeight="1">
      <c r="A25" s="81" t="s">
        <v>145</v>
      </c>
      <c r="B25" s="66">
        <v>4</v>
      </c>
      <c r="C25" s="66">
        <v>-1</v>
      </c>
      <c r="D25" s="68">
        <v>-20</v>
      </c>
      <c r="E25" s="66">
        <v>-12</v>
      </c>
      <c r="F25" s="68">
        <v>-75</v>
      </c>
      <c r="G25" s="66">
        <v>3</v>
      </c>
      <c r="H25" s="66">
        <v>2</v>
      </c>
      <c r="I25" s="68">
        <v>200</v>
      </c>
      <c r="J25" s="66">
        <v>1</v>
      </c>
      <c r="K25" s="68">
        <v>50</v>
      </c>
      <c r="L25" s="66">
        <v>1</v>
      </c>
      <c r="M25" s="66">
        <v>-3</v>
      </c>
      <c r="N25" s="68">
        <v>-75</v>
      </c>
      <c r="O25" s="66">
        <v>-13</v>
      </c>
      <c r="P25" s="68">
        <v>-92.857142857142861</v>
      </c>
      <c r="Q25" s="147"/>
      <c r="R25" s="45"/>
      <c r="S25" s="45"/>
    </row>
    <row r="26" spans="1:19" s="146" customFormat="1" ht="12.75" customHeight="1">
      <c r="A26" s="143" t="s">
        <v>179</v>
      </c>
      <c r="B26" s="144">
        <v>6433</v>
      </c>
      <c r="C26" s="144">
        <v>-3267</v>
      </c>
      <c r="D26" s="145">
        <v>-33.680412371134018</v>
      </c>
      <c r="E26" s="144">
        <v>-2261</v>
      </c>
      <c r="F26" s="145">
        <v>-26.006441223832528</v>
      </c>
      <c r="G26" s="144">
        <v>1889</v>
      </c>
      <c r="H26" s="144">
        <v>-783</v>
      </c>
      <c r="I26" s="145">
        <v>-29.303892215568862</v>
      </c>
      <c r="J26" s="144">
        <v>-1158</v>
      </c>
      <c r="K26" s="145">
        <v>-38.004594683295046</v>
      </c>
      <c r="L26" s="144">
        <v>4544</v>
      </c>
      <c r="M26" s="144">
        <v>-2484</v>
      </c>
      <c r="N26" s="145">
        <v>-35.344336937962439</v>
      </c>
      <c r="O26" s="144">
        <v>-1103</v>
      </c>
      <c r="P26" s="145">
        <v>-19.532495130157606</v>
      </c>
      <c r="R26" s="45"/>
    </row>
    <row r="27" spans="1:19" s="45" customFormat="1" ht="12.75" customHeight="1">
      <c r="A27" s="69" t="s">
        <v>138</v>
      </c>
      <c r="B27" s="70">
        <v>1890</v>
      </c>
      <c r="C27" s="70">
        <v>-504</v>
      </c>
      <c r="D27" s="72">
        <v>-21.05263157894737</v>
      </c>
      <c r="E27" s="70">
        <v>-331</v>
      </c>
      <c r="F27" s="72">
        <v>-14.903196758217019</v>
      </c>
      <c r="G27" s="70">
        <v>677</v>
      </c>
      <c r="H27" s="70">
        <v>-110</v>
      </c>
      <c r="I27" s="72">
        <v>-13.977128335451081</v>
      </c>
      <c r="J27" s="70">
        <v>-150</v>
      </c>
      <c r="K27" s="72">
        <v>-18.137847642079805</v>
      </c>
      <c r="L27" s="70">
        <v>1213</v>
      </c>
      <c r="M27" s="70">
        <v>-394</v>
      </c>
      <c r="N27" s="72">
        <v>-24.517734909769757</v>
      </c>
      <c r="O27" s="70">
        <v>-181</v>
      </c>
      <c r="P27" s="72">
        <v>-12.984218077474893</v>
      </c>
    </row>
    <row r="28" spans="1:19" s="146" customFormat="1" ht="12.75" customHeight="1">
      <c r="A28" s="81" t="s">
        <v>139</v>
      </c>
      <c r="B28" s="66">
        <v>1108</v>
      </c>
      <c r="C28" s="66">
        <v>-215</v>
      </c>
      <c r="D28" s="68">
        <v>-16.250944822373395</v>
      </c>
      <c r="E28" s="66">
        <v>-581</v>
      </c>
      <c r="F28" s="68">
        <v>-34.399052693901716</v>
      </c>
      <c r="G28" s="66">
        <v>332</v>
      </c>
      <c r="H28" s="66">
        <v>-45</v>
      </c>
      <c r="I28" s="68">
        <v>-11.936339522546419</v>
      </c>
      <c r="J28" s="66">
        <v>-351</v>
      </c>
      <c r="K28" s="68">
        <v>-51.390922401171302</v>
      </c>
      <c r="L28" s="66">
        <v>776</v>
      </c>
      <c r="M28" s="66">
        <v>-170</v>
      </c>
      <c r="N28" s="68">
        <v>-17.970401691331922</v>
      </c>
      <c r="O28" s="66">
        <v>-230</v>
      </c>
      <c r="P28" s="68">
        <v>-22.86282306163022</v>
      </c>
      <c r="Q28" s="147"/>
      <c r="R28" s="45"/>
      <c r="S28" s="45"/>
    </row>
    <row r="29" spans="1:19" s="146" customFormat="1" ht="12.75" customHeight="1">
      <c r="A29" s="69" t="s">
        <v>140</v>
      </c>
      <c r="B29" s="70">
        <v>1395</v>
      </c>
      <c r="C29" s="70">
        <v>-505</v>
      </c>
      <c r="D29" s="72">
        <v>-26.578947368421051</v>
      </c>
      <c r="E29" s="70">
        <v>-720</v>
      </c>
      <c r="F29" s="72">
        <v>-34.042553191489361</v>
      </c>
      <c r="G29" s="70">
        <v>355</v>
      </c>
      <c r="H29" s="70">
        <v>-94</v>
      </c>
      <c r="I29" s="72">
        <v>-20.935412026726059</v>
      </c>
      <c r="J29" s="70">
        <v>-359</v>
      </c>
      <c r="K29" s="72">
        <v>-50.280112044817926</v>
      </c>
      <c r="L29" s="70">
        <v>1040</v>
      </c>
      <c r="M29" s="70">
        <v>-411</v>
      </c>
      <c r="N29" s="72">
        <v>-28.325292901447277</v>
      </c>
      <c r="O29" s="70">
        <v>-361</v>
      </c>
      <c r="P29" s="72">
        <v>-25.767309064953604</v>
      </c>
      <c r="Q29" s="147"/>
      <c r="R29" s="45"/>
      <c r="S29" s="45"/>
    </row>
    <row r="30" spans="1:19" s="146" customFormat="1" ht="12.75" customHeight="1">
      <c r="A30" s="81" t="s">
        <v>141</v>
      </c>
      <c r="B30" s="66">
        <v>929</v>
      </c>
      <c r="C30" s="66">
        <v>-81</v>
      </c>
      <c r="D30" s="68">
        <v>-8.0198019801980198</v>
      </c>
      <c r="E30" s="66">
        <v>-166</v>
      </c>
      <c r="F30" s="68">
        <v>-15.159817351598173</v>
      </c>
      <c r="G30" s="66">
        <v>230</v>
      </c>
      <c r="H30" s="66">
        <v>0</v>
      </c>
      <c r="I30" s="68">
        <v>0</v>
      </c>
      <c r="J30" s="66">
        <v>-82</v>
      </c>
      <c r="K30" s="68">
        <v>-26.282051282051281</v>
      </c>
      <c r="L30" s="66">
        <v>699</v>
      </c>
      <c r="M30" s="66">
        <v>-81</v>
      </c>
      <c r="N30" s="68">
        <v>-10.384615384615385</v>
      </c>
      <c r="O30" s="66">
        <v>-84</v>
      </c>
      <c r="P30" s="68">
        <v>-10.727969348659004</v>
      </c>
      <c r="Q30" s="147"/>
      <c r="R30" s="45"/>
      <c r="S30" s="45"/>
    </row>
    <row r="31" spans="1:19" s="146" customFormat="1" ht="12.75" customHeight="1">
      <c r="A31" s="69" t="s">
        <v>142</v>
      </c>
      <c r="B31" s="70">
        <v>354</v>
      </c>
      <c r="C31" s="70">
        <v>-586</v>
      </c>
      <c r="D31" s="72">
        <v>-62.340425531914896</v>
      </c>
      <c r="E31" s="70">
        <v>-144</v>
      </c>
      <c r="F31" s="72">
        <v>-28.91566265060241</v>
      </c>
      <c r="G31" s="70">
        <v>81</v>
      </c>
      <c r="H31" s="70">
        <v>-166</v>
      </c>
      <c r="I31" s="72">
        <v>-67.206477732793516</v>
      </c>
      <c r="J31" s="70">
        <v>-96</v>
      </c>
      <c r="K31" s="72">
        <v>-54.237288135593218</v>
      </c>
      <c r="L31" s="70">
        <v>273</v>
      </c>
      <c r="M31" s="70">
        <v>-420</v>
      </c>
      <c r="N31" s="72">
        <v>-60.606060606060609</v>
      </c>
      <c r="O31" s="70">
        <v>-48</v>
      </c>
      <c r="P31" s="72">
        <v>-14.953271028037383</v>
      </c>
      <c r="Q31" s="147"/>
      <c r="R31" s="45"/>
      <c r="S31" s="45"/>
    </row>
    <row r="32" spans="1:19" s="146" customFormat="1" ht="12.75" customHeight="1">
      <c r="A32" s="81" t="s">
        <v>143</v>
      </c>
      <c r="B32" s="66">
        <v>301</v>
      </c>
      <c r="C32" s="66">
        <v>-713</v>
      </c>
      <c r="D32" s="68">
        <v>-70.315581854043387</v>
      </c>
      <c r="E32" s="66">
        <v>-83</v>
      </c>
      <c r="F32" s="68">
        <v>-21.614583333333332</v>
      </c>
      <c r="G32" s="66">
        <v>78</v>
      </c>
      <c r="H32" s="66">
        <v>-162</v>
      </c>
      <c r="I32" s="68">
        <v>-67.5</v>
      </c>
      <c r="J32" s="66">
        <v>-29</v>
      </c>
      <c r="K32" s="68">
        <v>-27.102803738317757</v>
      </c>
      <c r="L32" s="66">
        <v>223</v>
      </c>
      <c r="M32" s="66">
        <v>-551</v>
      </c>
      <c r="N32" s="68">
        <v>-71.188630490956072</v>
      </c>
      <c r="O32" s="66">
        <v>-54</v>
      </c>
      <c r="P32" s="68">
        <v>-19.494584837545126</v>
      </c>
      <c r="Q32" s="147"/>
      <c r="R32" s="45"/>
      <c r="S32" s="45"/>
    </row>
    <row r="33" spans="1:19" s="146" customFormat="1" ht="12.75" customHeight="1">
      <c r="A33" s="69" t="s">
        <v>144</v>
      </c>
      <c r="B33" s="70">
        <v>343</v>
      </c>
      <c r="C33" s="70">
        <v>-572</v>
      </c>
      <c r="D33" s="72">
        <v>-62.513661202185794</v>
      </c>
      <c r="E33" s="70">
        <v>-240</v>
      </c>
      <c r="F33" s="72">
        <v>-41.166380789022298</v>
      </c>
      <c r="G33" s="70">
        <v>107</v>
      </c>
      <c r="H33" s="70">
        <v>-171</v>
      </c>
      <c r="I33" s="72">
        <v>-61.510791366906474</v>
      </c>
      <c r="J33" s="70">
        <v>-86</v>
      </c>
      <c r="K33" s="72">
        <v>-44.559585492227981</v>
      </c>
      <c r="L33" s="70">
        <v>236</v>
      </c>
      <c r="M33" s="70">
        <v>-401</v>
      </c>
      <c r="N33" s="72">
        <v>-62.951334379905809</v>
      </c>
      <c r="O33" s="70">
        <v>-154</v>
      </c>
      <c r="P33" s="72">
        <v>-39.487179487179489</v>
      </c>
      <c r="Q33" s="147"/>
      <c r="R33" s="45"/>
      <c r="S33" s="45"/>
    </row>
    <row r="34" spans="1:19" s="146" customFormat="1" ht="12.75" customHeight="1">
      <c r="A34" s="81" t="s">
        <v>145</v>
      </c>
      <c r="B34" s="66">
        <v>113</v>
      </c>
      <c r="C34" s="66">
        <v>-91</v>
      </c>
      <c r="D34" s="68">
        <v>-44.607843137254903</v>
      </c>
      <c r="E34" s="66">
        <v>4</v>
      </c>
      <c r="F34" s="68">
        <v>3.669724770642202</v>
      </c>
      <c r="G34" s="66">
        <v>29</v>
      </c>
      <c r="H34" s="66">
        <v>-35</v>
      </c>
      <c r="I34" s="68">
        <v>-54.6875</v>
      </c>
      <c r="J34" s="66">
        <v>-5</v>
      </c>
      <c r="K34" s="68">
        <v>-14.705882352941176</v>
      </c>
      <c r="L34" s="66">
        <v>84</v>
      </c>
      <c r="M34" s="66">
        <v>-56</v>
      </c>
      <c r="N34" s="68">
        <v>-40</v>
      </c>
      <c r="O34" s="66">
        <v>9</v>
      </c>
      <c r="P34" s="68">
        <v>12</v>
      </c>
      <c r="Q34" s="147"/>
      <c r="R34" s="45"/>
      <c r="S34" s="45"/>
    </row>
    <row r="35" spans="1:19" s="146" customFormat="1" ht="21.75" customHeight="1">
      <c r="A35" s="143" t="s">
        <v>180</v>
      </c>
      <c r="B35" s="144">
        <v>8705</v>
      </c>
      <c r="C35" s="144">
        <v>-2934</v>
      </c>
      <c r="D35" s="145">
        <v>-25.208351232923789</v>
      </c>
      <c r="E35" s="144">
        <v>-551</v>
      </c>
      <c r="F35" s="145">
        <v>-5.9528954191875538</v>
      </c>
      <c r="G35" s="144">
        <v>433</v>
      </c>
      <c r="H35" s="144">
        <v>-136</v>
      </c>
      <c r="I35" s="145">
        <v>-23.901581722319861</v>
      </c>
      <c r="J35" s="144">
        <v>41</v>
      </c>
      <c r="K35" s="145">
        <v>10.459183673469388</v>
      </c>
      <c r="L35" s="144">
        <v>8272</v>
      </c>
      <c r="M35" s="144">
        <v>-2798</v>
      </c>
      <c r="N35" s="145">
        <v>-25.275519421860885</v>
      </c>
      <c r="O35" s="144">
        <v>-592</v>
      </c>
      <c r="P35" s="145">
        <v>-6.6787003610108302</v>
      </c>
      <c r="R35" s="45"/>
    </row>
    <row r="36" spans="1:19" s="45" customFormat="1" ht="12.75" customHeight="1">
      <c r="A36" s="69" t="s">
        <v>138</v>
      </c>
      <c r="B36" s="70">
        <v>7100</v>
      </c>
      <c r="C36" s="70">
        <v>-2261</v>
      </c>
      <c r="D36" s="72">
        <v>-24.15340241427198</v>
      </c>
      <c r="E36" s="70">
        <v>-521</v>
      </c>
      <c r="F36" s="72">
        <v>-6.836373179372786</v>
      </c>
      <c r="G36" s="70">
        <v>208</v>
      </c>
      <c r="H36" s="70">
        <v>-72</v>
      </c>
      <c r="I36" s="72">
        <v>-25.714285714285715</v>
      </c>
      <c r="J36" s="70">
        <v>34</v>
      </c>
      <c r="K36" s="72">
        <v>19.540229885057471</v>
      </c>
      <c r="L36" s="70">
        <v>6892</v>
      </c>
      <c r="M36" s="70">
        <v>-2189</v>
      </c>
      <c r="N36" s="72">
        <v>-24.10527474947693</v>
      </c>
      <c r="O36" s="70">
        <v>-555</v>
      </c>
      <c r="P36" s="72">
        <v>-7.4526655028870685</v>
      </c>
    </row>
    <row r="37" spans="1:19" s="146" customFormat="1" ht="12.75" customHeight="1">
      <c r="A37" s="81" t="s">
        <v>139</v>
      </c>
      <c r="B37" s="66">
        <v>163</v>
      </c>
      <c r="C37" s="66">
        <v>-40</v>
      </c>
      <c r="D37" s="68">
        <v>-19.704433497536947</v>
      </c>
      <c r="E37" s="66">
        <v>-52</v>
      </c>
      <c r="F37" s="68">
        <v>-24.186046511627907</v>
      </c>
      <c r="G37" s="66">
        <v>14</v>
      </c>
      <c r="H37" s="66">
        <v>4</v>
      </c>
      <c r="I37" s="68">
        <v>40</v>
      </c>
      <c r="J37" s="66">
        <v>0</v>
      </c>
      <c r="K37" s="68">
        <v>0</v>
      </c>
      <c r="L37" s="66">
        <v>149</v>
      </c>
      <c r="M37" s="66">
        <v>-44</v>
      </c>
      <c r="N37" s="68">
        <v>-22.797927461139896</v>
      </c>
      <c r="O37" s="66">
        <v>-52</v>
      </c>
      <c r="P37" s="68">
        <v>-25.870646766169155</v>
      </c>
      <c r="Q37" s="147"/>
      <c r="R37" s="45"/>
      <c r="S37" s="45"/>
    </row>
    <row r="38" spans="1:19" s="146" customFormat="1" ht="12.75" customHeight="1">
      <c r="A38" s="69" t="s">
        <v>140</v>
      </c>
      <c r="B38" s="70">
        <v>66</v>
      </c>
      <c r="C38" s="70">
        <v>1</v>
      </c>
      <c r="D38" s="72">
        <v>1.5384615384615385</v>
      </c>
      <c r="E38" s="70">
        <v>-24</v>
      </c>
      <c r="F38" s="72">
        <v>-26.666666666666668</v>
      </c>
      <c r="G38" s="70">
        <v>12</v>
      </c>
      <c r="H38" s="70">
        <v>-2</v>
      </c>
      <c r="I38" s="72">
        <v>-14.285714285714286</v>
      </c>
      <c r="J38" s="70">
        <v>-4</v>
      </c>
      <c r="K38" s="72">
        <v>-25</v>
      </c>
      <c r="L38" s="70">
        <v>54</v>
      </c>
      <c r="M38" s="70">
        <v>3</v>
      </c>
      <c r="N38" s="72">
        <v>5.882352941176471</v>
      </c>
      <c r="O38" s="70">
        <v>-20</v>
      </c>
      <c r="P38" s="72">
        <v>-27.027027027027028</v>
      </c>
      <c r="Q38" s="147"/>
      <c r="R38" s="45"/>
      <c r="S38" s="45"/>
    </row>
    <row r="39" spans="1:19" s="146" customFormat="1" ht="12.75" customHeight="1">
      <c r="A39" s="81" t="s">
        <v>141</v>
      </c>
      <c r="B39" s="66">
        <v>201</v>
      </c>
      <c r="C39" s="66">
        <v>25</v>
      </c>
      <c r="D39" s="68">
        <v>14.204545454545455</v>
      </c>
      <c r="E39" s="66">
        <v>28</v>
      </c>
      <c r="F39" s="68">
        <v>16.184971098265898</v>
      </c>
      <c r="G39" s="66">
        <v>46</v>
      </c>
      <c r="H39" s="66">
        <v>12</v>
      </c>
      <c r="I39" s="68">
        <v>35.294117647058826</v>
      </c>
      <c r="J39" s="66">
        <v>14</v>
      </c>
      <c r="K39" s="68">
        <v>43.75</v>
      </c>
      <c r="L39" s="66">
        <v>155</v>
      </c>
      <c r="M39" s="66">
        <v>13</v>
      </c>
      <c r="N39" s="68">
        <v>9.1549295774647881</v>
      </c>
      <c r="O39" s="66">
        <v>14</v>
      </c>
      <c r="P39" s="68">
        <v>9.9290780141843964</v>
      </c>
      <c r="Q39" s="147"/>
      <c r="R39" s="45"/>
      <c r="S39" s="45"/>
    </row>
    <row r="40" spans="1:19" s="146" customFormat="1" ht="12.75" customHeight="1">
      <c r="A40" s="69" t="s">
        <v>142</v>
      </c>
      <c r="B40" s="70">
        <v>129</v>
      </c>
      <c r="C40" s="70">
        <v>-88</v>
      </c>
      <c r="D40" s="72">
        <v>-40.552995391705068</v>
      </c>
      <c r="E40" s="70">
        <v>18</v>
      </c>
      <c r="F40" s="72">
        <v>16.216216216216218</v>
      </c>
      <c r="G40" s="70">
        <v>25</v>
      </c>
      <c r="H40" s="70">
        <v>-9</v>
      </c>
      <c r="I40" s="72">
        <v>-26.470588235294116</v>
      </c>
      <c r="J40" s="70">
        <v>-5</v>
      </c>
      <c r="K40" s="72">
        <v>-16.666666666666668</v>
      </c>
      <c r="L40" s="70">
        <v>104</v>
      </c>
      <c r="M40" s="70">
        <v>-79</v>
      </c>
      <c r="N40" s="72">
        <v>-43.169398907103826</v>
      </c>
      <c r="O40" s="70">
        <v>23</v>
      </c>
      <c r="P40" s="72">
        <v>28.395061728395063</v>
      </c>
      <c r="Q40" s="147"/>
      <c r="R40" s="45"/>
      <c r="S40" s="45"/>
    </row>
    <row r="41" spans="1:19" s="146" customFormat="1" ht="12.75" customHeight="1">
      <c r="A41" s="81" t="s">
        <v>143</v>
      </c>
      <c r="B41" s="66">
        <v>394</v>
      </c>
      <c r="C41" s="66">
        <v>-311</v>
      </c>
      <c r="D41" s="68">
        <v>-44.113475177304963</v>
      </c>
      <c r="E41" s="66">
        <v>-53</v>
      </c>
      <c r="F41" s="68">
        <v>-11.856823266219239</v>
      </c>
      <c r="G41" s="66">
        <v>38</v>
      </c>
      <c r="H41" s="66">
        <v>-36</v>
      </c>
      <c r="I41" s="68">
        <v>-48.648648648648646</v>
      </c>
      <c r="J41" s="66">
        <v>-9</v>
      </c>
      <c r="K41" s="68">
        <v>-19.148936170212767</v>
      </c>
      <c r="L41" s="66">
        <v>356</v>
      </c>
      <c r="M41" s="66">
        <v>-275</v>
      </c>
      <c r="N41" s="68">
        <v>-43.581616481774958</v>
      </c>
      <c r="O41" s="66">
        <v>-44</v>
      </c>
      <c r="P41" s="68">
        <v>-11</v>
      </c>
      <c r="Q41" s="147"/>
      <c r="R41" s="45"/>
      <c r="S41" s="45"/>
    </row>
    <row r="42" spans="1:19" s="146" customFormat="1" ht="12.75" customHeight="1">
      <c r="A42" s="69" t="s">
        <v>144</v>
      </c>
      <c r="B42" s="70">
        <v>476</v>
      </c>
      <c r="C42" s="70">
        <v>-227</v>
      </c>
      <c r="D42" s="72">
        <v>-32.290184921763867</v>
      </c>
      <c r="E42" s="70">
        <v>70</v>
      </c>
      <c r="F42" s="72">
        <v>17.241379310344829</v>
      </c>
      <c r="G42" s="70">
        <v>70</v>
      </c>
      <c r="H42" s="70">
        <v>-20</v>
      </c>
      <c r="I42" s="72">
        <v>-22.222222222222221</v>
      </c>
      <c r="J42" s="70">
        <v>15</v>
      </c>
      <c r="K42" s="72">
        <v>27.272727272727273</v>
      </c>
      <c r="L42" s="70">
        <v>406</v>
      </c>
      <c r="M42" s="70">
        <v>-207</v>
      </c>
      <c r="N42" s="72">
        <v>-33.768352365415986</v>
      </c>
      <c r="O42" s="70">
        <v>55</v>
      </c>
      <c r="P42" s="72">
        <v>15.66951566951567</v>
      </c>
      <c r="Q42" s="147"/>
      <c r="R42" s="45"/>
      <c r="S42" s="45"/>
    </row>
    <row r="43" spans="1:19" s="146" customFormat="1" ht="12.75" customHeight="1">
      <c r="A43" s="81" t="s">
        <v>145</v>
      </c>
      <c r="B43" s="66">
        <v>176</v>
      </c>
      <c r="C43" s="66">
        <v>-33</v>
      </c>
      <c r="D43" s="68">
        <v>-15.789473684210526</v>
      </c>
      <c r="E43" s="66">
        <v>-17</v>
      </c>
      <c r="F43" s="68">
        <v>-8.8082901554404138</v>
      </c>
      <c r="G43" s="66">
        <v>20</v>
      </c>
      <c r="H43" s="66">
        <v>-13</v>
      </c>
      <c r="I43" s="68">
        <v>-39.393939393939391</v>
      </c>
      <c r="J43" s="66">
        <v>-4</v>
      </c>
      <c r="K43" s="68">
        <v>-16.666666666666668</v>
      </c>
      <c r="L43" s="66">
        <v>156</v>
      </c>
      <c r="M43" s="66">
        <v>-20</v>
      </c>
      <c r="N43" s="68">
        <v>-11.363636363636363</v>
      </c>
      <c r="O43" s="66">
        <v>-13</v>
      </c>
      <c r="P43" s="68">
        <v>-7.6923076923076925</v>
      </c>
      <c r="Q43" s="147"/>
      <c r="R43" s="45"/>
      <c r="S43" s="45"/>
    </row>
    <row r="44" spans="1:19" s="146" customFormat="1" ht="12.75" customHeight="1">
      <c r="A44" s="143" t="s">
        <v>181</v>
      </c>
      <c r="B44" s="144">
        <v>84695</v>
      </c>
      <c r="C44" s="144">
        <v>-32398</v>
      </c>
      <c r="D44" s="145">
        <v>-27.668605296644547</v>
      </c>
      <c r="E44" s="144">
        <v>-38093</v>
      </c>
      <c r="F44" s="145">
        <v>-31.023389907808582</v>
      </c>
      <c r="G44" s="144">
        <v>42187</v>
      </c>
      <c r="H44" s="144">
        <v>-14947</v>
      </c>
      <c r="I44" s="145">
        <v>-26.161305002275352</v>
      </c>
      <c r="J44" s="144">
        <v>-21132</v>
      </c>
      <c r="K44" s="145">
        <v>-33.373868822944139</v>
      </c>
      <c r="L44" s="144">
        <v>42508</v>
      </c>
      <c r="M44" s="144">
        <v>-17451</v>
      </c>
      <c r="N44" s="145">
        <v>-29.104888340365918</v>
      </c>
      <c r="O44" s="144">
        <v>-16961</v>
      </c>
      <c r="P44" s="145">
        <v>-28.520741899140727</v>
      </c>
      <c r="R44" s="45"/>
    </row>
    <row r="45" spans="1:19" s="45" customFormat="1" ht="12.75" customHeight="1">
      <c r="A45" s="69" t="s">
        <v>138</v>
      </c>
      <c r="B45" s="70">
        <v>27919</v>
      </c>
      <c r="C45" s="70">
        <v>-11867</v>
      </c>
      <c r="D45" s="72">
        <v>-29.827074850449907</v>
      </c>
      <c r="E45" s="70">
        <v>-11571</v>
      </c>
      <c r="F45" s="72">
        <v>-29.301088883261585</v>
      </c>
      <c r="G45" s="70">
        <v>14273</v>
      </c>
      <c r="H45" s="70">
        <v>-5009</v>
      </c>
      <c r="I45" s="72">
        <v>-25.977595685094908</v>
      </c>
      <c r="J45" s="70">
        <v>-6222</v>
      </c>
      <c r="K45" s="72">
        <v>-30.358624054647475</v>
      </c>
      <c r="L45" s="70">
        <v>13646</v>
      </c>
      <c r="M45" s="70">
        <v>-6858</v>
      </c>
      <c r="N45" s="72">
        <v>-33.447132266874753</v>
      </c>
      <c r="O45" s="70">
        <v>-5349</v>
      </c>
      <c r="P45" s="72">
        <v>-28.160042116346407</v>
      </c>
    </row>
    <row r="46" spans="1:19" s="146" customFormat="1" ht="12.75" customHeight="1">
      <c r="A46" s="81" t="s">
        <v>139</v>
      </c>
      <c r="B46" s="66">
        <v>15511</v>
      </c>
      <c r="C46" s="66">
        <v>-3659</v>
      </c>
      <c r="D46" s="68">
        <v>-19.087115284298385</v>
      </c>
      <c r="E46" s="66">
        <v>-11022</v>
      </c>
      <c r="F46" s="68">
        <v>-41.540722873402935</v>
      </c>
      <c r="G46" s="66">
        <v>6310</v>
      </c>
      <c r="H46" s="66">
        <v>-1382</v>
      </c>
      <c r="I46" s="68">
        <v>-17.966718668746751</v>
      </c>
      <c r="J46" s="66">
        <v>-6365</v>
      </c>
      <c r="K46" s="68">
        <v>-50.216962524654832</v>
      </c>
      <c r="L46" s="66">
        <v>9201</v>
      </c>
      <c r="M46" s="66">
        <v>-2277</v>
      </c>
      <c r="N46" s="68">
        <v>-19.837950862519602</v>
      </c>
      <c r="O46" s="66">
        <v>-4657</v>
      </c>
      <c r="P46" s="68">
        <v>-33.605137826526196</v>
      </c>
      <c r="Q46" s="147"/>
      <c r="R46" s="45"/>
      <c r="S46" s="45"/>
    </row>
    <row r="47" spans="1:19" s="146" customFormat="1" ht="12.75" customHeight="1">
      <c r="A47" s="69" t="s">
        <v>140</v>
      </c>
      <c r="B47" s="70">
        <v>9946</v>
      </c>
      <c r="C47" s="70">
        <v>-1460</v>
      </c>
      <c r="D47" s="72">
        <v>-12.800280554094336</v>
      </c>
      <c r="E47" s="70">
        <v>-2277</v>
      </c>
      <c r="F47" s="72">
        <v>-18.628814529984457</v>
      </c>
      <c r="G47" s="70">
        <v>4632</v>
      </c>
      <c r="H47" s="70">
        <v>-571</v>
      </c>
      <c r="I47" s="72">
        <v>-10.974437824332115</v>
      </c>
      <c r="J47" s="70">
        <v>-1536</v>
      </c>
      <c r="K47" s="72">
        <v>-24.902723735408561</v>
      </c>
      <c r="L47" s="70">
        <v>5314</v>
      </c>
      <c r="M47" s="70">
        <v>-889</v>
      </c>
      <c r="N47" s="72">
        <v>-14.331774947605997</v>
      </c>
      <c r="O47" s="70">
        <v>-741</v>
      </c>
      <c r="P47" s="72">
        <v>-12.237819983484723</v>
      </c>
      <c r="Q47" s="147"/>
      <c r="R47" s="45"/>
      <c r="S47" s="45"/>
    </row>
    <row r="48" spans="1:19" s="146" customFormat="1" ht="12.75" customHeight="1">
      <c r="A48" s="81" t="s">
        <v>141</v>
      </c>
      <c r="B48" s="66">
        <v>10910</v>
      </c>
      <c r="C48" s="66">
        <v>414</v>
      </c>
      <c r="D48" s="68">
        <v>3.944359756097561</v>
      </c>
      <c r="E48" s="66">
        <v>-3307</v>
      </c>
      <c r="F48" s="68">
        <v>-23.260884856158121</v>
      </c>
      <c r="G48" s="66">
        <v>6124</v>
      </c>
      <c r="H48" s="66">
        <v>343</v>
      </c>
      <c r="I48" s="68">
        <v>5.9332295450614083</v>
      </c>
      <c r="J48" s="66">
        <v>-1951</v>
      </c>
      <c r="K48" s="68">
        <v>-24.160990712074302</v>
      </c>
      <c r="L48" s="66">
        <v>4786</v>
      </c>
      <c r="M48" s="66">
        <v>71</v>
      </c>
      <c r="N48" s="68">
        <v>1.5058324496288442</v>
      </c>
      <c r="O48" s="66">
        <v>-1356</v>
      </c>
      <c r="P48" s="68">
        <v>-22.077499185932922</v>
      </c>
      <c r="Q48" s="147"/>
      <c r="R48" s="45"/>
      <c r="S48" s="45"/>
    </row>
    <row r="49" spans="1:19" s="146" customFormat="1" ht="12.75" customHeight="1">
      <c r="A49" s="69" t="s">
        <v>142</v>
      </c>
      <c r="B49" s="70">
        <v>6233</v>
      </c>
      <c r="C49" s="70">
        <v>-1887</v>
      </c>
      <c r="D49" s="72">
        <v>-23.238916256157637</v>
      </c>
      <c r="E49" s="70">
        <v>-1541</v>
      </c>
      <c r="F49" s="72">
        <v>-19.822485207100591</v>
      </c>
      <c r="G49" s="70">
        <v>3615</v>
      </c>
      <c r="H49" s="70">
        <v>-954</v>
      </c>
      <c r="I49" s="72">
        <v>-20.879842416283651</v>
      </c>
      <c r="J49" s="70">
        <v>-752</v>
      </c>
      <c r="K49" s="72">
        <v>-17.220059537439891</v>
      </c>
      <c r="L49" s="70">
        <v>2618</v>
      </c>
      <c r="M49" s="70">
        <v>-933</v>
      </c>
      <c r="N49" s="72">
        <v>-26.274288932695015</v>
      </c>
      <c r="O49" s="70">
        <v>-789</v>
      </c>
      <c r="P49" s="72">
        <v>-23.15820369826827</v>
      </c>
      <c r="Q49" s="147"/>
      <c r="R49" s="45"/>
      <c r="S49" s="45"/>
    </row>
    <row r="50" spans="1:19" s="146" customFormat="1" ht="12.75" customHeight="1">
      <c r="A50" s="81" t="s">
        <v>143</v>
      </c>
      <c r="B50" s="66">
        <v>6518</v>
      </c>
      <c r="C50" s="66">
        <v>-9527</v>
      </c>
      <c r="D50" s="68">
        <v>-59.37675288251792</v>
      </c>
      <c r="E50" s="66">
        <v>-3024</v>
      </c>
      <c r="F50" s="68">
        <v>-31.691469293649131</v>
      </c>
      <c r="G50" s="66">
        <v>3234</v>
      </c>
      <c r="H50" s="66">
        <v>-4818</v>
      </c>
      <c r="I50" s="68">
        <v>-59.83606557377049</v>
      </c>
      <c r="J50" s="66">
        <v>-1636</v>
      </c>
      <c r="K50" s="68">
        <v>-33.593429158110879</v>
      </c>
      <c r="L50" s="66">
        <v>3284</v>
      </c>
      <c r="M50" s="66">
        <v>-4709</v>
      </c>
      <c r="N50" s="68">
        <v>-58.914049793569376</v>
      </c>
      <c r="O50" s="66">
        <v>-1388</v>
      </c>
      <c r="P50" s="68">
        <v>-29.708904109589042</v>
      </c>
      <c r="Q50" s="147"/>
      <c r="R50" s="45"/>
      <c r="S50" s="45"/>
    </row>
    <row r="51" spans="1:19" s="146" customFormat="1" ht="12.75" customHeight="1">
      <c r="A51" s="69" t="s">
        <v>144</v>
      </c>
      <c r="B51" s="70">
        <v>5765</v>
      </c>
      <c r="C51" s="70">
        <v>-3839</v>
      </c>
      <c r="D51" s="72">
        <v>-39.972927946688877</v>
      </c>
      <c r="E51" s="70">
        <v>-3870</v>
      </c>
      <c r="F51" s="72">
        <v>-40.166061235080434</v>
      </c>
      <c r="G51" s="70">
        <v>3083</v>
      </c>
      <c r="H51" s="70">
        <v>-2217</v>
      </c>
      <c r="I51" s="72">
        <v>-41.830188679245282</v>
      </c>
      <c r="J51" s="70">
        <v>-1974</v>
      </c>
      <c r="K51" s="72">
        <v>-39.035000988728498</v>
      </c>
      <c r="L51" s="70">
        <v>2682</v>
      </c>
      <c r="M51" s="70">
        <v>-1622</v>
      </c>
      <c r="N51" s="72">
        <v>-37.685873605947954</v>
      </c>
      <c r="O51" s="70">
        <v>-1896</v>
      </c>
      <c r="P51" s="72">
        <v>-41.415465268676279</v>
      </c>
      <c r="Q51" s="147"/>
      <c r="R51" s="45"/>
      <c r="S51" s="45"/>
    </row>
    <row r="52" spans="1:19" s="146" customFormat="1" ht="12.75" customHeight="1">
      <c r="A52" s="148" t="s">
        <v>145</v>
      </c>
      <c r="B52" s="149">
        <v>1893</v>
      </c>
      <c r="C52" s="149">
        <v>-573</v>
      </c>
      <c r="D52" s="150">
        <v>-23.236009732360099</v>
      </c>
      <c r="E52" s="149">
        <v>-1481</v>
      </c>
      <c r="F52" s="150">
        <v>-43.894487255483106</v>
      </c>
      <c r="G52" s="149">
        <v>916</v>
      </c>
      <c r="H52" s="149">
        <v>-339</v>
      </c>
      <c r="I52" s="150">
        <v>-27.011952191235061</v>
      </c>
      <c r="J52" s="149">
        <v>-696</v>
      </c>
      <c r="K52" s="150">
        <v>-43.176178660049629</v>
      </c>
      <c r="L52" s="149">
        <v>977</v>
      </c>
      <c r="M52" s="149">
        <v>-234</v>
      </c>
      <c r="N52" s="150">
        <v>-19.322873658133773</v>
      </c>
      <c r="O52" s="149">
        <v>-785</v>
      </c>
      <c r="P52" s="150">
        <v>-44.551645856980706</v>
      </c>
      <c r="Q52" s="147"/>
      <c r="R52" s="45"/>
      <c r="S52" s="45"/>
    </row>
    <row r="53" spans="1:19" s="45" customFormat="1" ht="12.75" customHeight="1">
      <c r="A53" s="132"/>
      <c r="B53" s="133"/>
      <c r="C53" s="133"/>
      <c r="D53" s="133"/>
      <c r="E53" s="133"/>
      <c r="F53" s="133"/>
      <c r="G53" s="133"/>
      <c r="H53" s="133"/>
      <c r="I53" s="133"/>
      <c r="J53" s="133"/>
      <c r="K53" s="133"/>
      <c r="L53" s="133"/>
      <c r="M53" s="133"/>
      <c r="N53" s="133"/>
      <c r="O53" s="133"/>
      <c r="P53" s="133"/>
    </row>
    <row r="54" spans="1:19" s="26" customFormat="1" ht="12.75">
      <c r="A54" s="120" t="s">
        <v>152</v>
      </c>
      <c r="B54" s="120"/>
      <c r="C54" s="120"/>
      <c r="D54" s="120"/>
      <c r="E54" s="120"/>
      <c r="F54" s="120"/>
      <c r="G54" s="120"/>
      <c r="H54" s="120"/>
      <c r="I54" s="120"/>
      <c r="J54" s="120"/>
      <c r="K54" s="120"/>
      <c r="L54" s="120"/>
      <c r="M54" s="120"/>
      <c r="N54" s="120"/>
      <c r="O54" s="120"/>
      <c r="P54" s="120"/>
    </row>
    <row r="55" spans="1:19" s="26" customFormat="1" ht="12.75">
      <c r="A55" s="120"/>
      <c r="B55" s="120"/>
      <c r="C55" s="121"/>
      <c r="D55" s="122"/>
      <c r="E55" s="134"/>
      <c r="F55" s="122"/>
      <c r="G55" s="120"/>
      <c r="H55" s="121"/>
      <c r="I55" s="122"/>
      <c r="J55" s="134"/>
      <c r="K55" s="122"/>
      <c r="L55" s="120"/>
      <c r="M55" s="121"/>
      <c r="N55" s="122"/>
      <c r="O55" s="134"/>
      <c r="P55" s="122"/>
    </row>
    <row r="56" spans="1:19" s="26" customFormat="1" ht="12.75">
      <c r="A56" s="120"/>
      <c r="B56" s="120"/>
      <c r="C56" s="121"/>
      <c r="D56" s="121" t="s">
        <v>78</v>
      </c>
      <c r="F56" s="122"/>
      <c r="G56" s="120"/>
      <c r="H56" s="121"/>
      <c r="I56" s="122"/>
      <c r="J56" s="134"/>
      <c r="K56" s="122"/>
      <c r="L56" s="120"/>
      <c r="M56" s="121"/>
      <c r="N56" s="122"/>
      <c r="O56" s="134"/>
      <c r="P56" s="122"/>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7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zoomScaleNormal="100" workbookViewId="0"/>
  </sheetViews>
  <sheetFormatPr baseColWidth="10" defaultColWidth="11.42578125" defaultRowHeight="15"/>
  <cols>
    <col min="1" max="1" width="31.85546875" style="9" customWidth="1"/>
    <col min="2" max="2" width="7.28515625" style="9" customWidth="1"/>
    <col min="3" max="3" width="6" style="9" customWidth="1"/>
    <col min="4" max="4" width="6.140625" style="9" customWidth="1"/>
    <col min="5" max="5" width="7" style="9" customWidth="1"/>
    <col min="6" max="6" width="5.5703125" style="9" customWidth="1"/>
    <col min="7" max="7" width="7.28515625" style="9" customWidth="1"/>
    <col min="8" max="8" width="6.28515625" style="9" customWidth="1"/>
    <col min="9" max="9" width="6.140625" style="9" customWidth="1"/>
    <col min="10" max="10" width="6.7109375" style="9" customWidth="1"/>
    <col min="11" max="11" width="5.85546875" style="9" customWidth="1"/>
    <col min="12" max="12" width="6.85546875" style="9" customWidth="1"/>
    <col min="13" max="13" width="6.42578125" style="9" customWidth="1"/>
    <col min="14" max="14" width="6.28515625" style="9" customWidth="1"/>
    <col min="15" max="15" width="6.42578125" style="9" customWidth="1"/>
    <col min="16" max="16" width="5.28515625" style="9" customWidth="1"/>
    <col min="17" max="17" width="11.42578125" style="9"/>
    <col min="18" max="18" width="35.5703125" style="9" customWidth="1"/>
    <col min="19" max="16384" width="11.42578125" style="9"/>
  </cols>
  <sheetData>
    <row r="1" spans="1:19" s="1" customFormat="1" ht="18" customHeight="1">
      <c r="M1" s="43" t="s">
        <v>65</v>
      </c>
    </row>
    <row r="2" spans="1:19" s="1" customFormat="1" ht="18.75" customHeight="1"/>
    <row r="3" spans="1:19" s="1" customFormat="1" ht="18">
      <c r="M3" s="44"/>
      <c r="P3" s="2" t="s">
        <v>482</v>
      </c>
    </row>
    <row r="4" spans="1:19" s="45" customFormat="1" ht="48.75" customHeight="1">
      <c r="A4" s="289" t="s">
        <v>15</v>
      </c>
      <c r="B4" s="289"/>
      <c r="C4" s="289"/>
      <c r="D4" s="289"/>
      <c r="E4" s="289"/>
      <c r="F4" s="289"/>
      <c r="G4" s="289"/>
      <c r="H4" s="289"/>
      <c r="I4" s="289"/>
      <c r="J4" s="289"/>
      <c r="K4" s="289"/>
      <c r="L4" s="136"/>
      <c r="N4" s="151"/>
      <c r="O4" s="136"/>
      <c r="P4" s="136"/>
    </row>
    <row r="5" spans="1:19" s="45" customFormat="1" ht="15.75" customHeight="1">
      <c r="A5" s="300"/>
      <c r="B5" s="293" t="s">
        <v>79</v>
      </c>
      <c r="C5" s="294"/>
      <c r="D5" s="294"/>
      <c r="E5" s="294"/>
      <c r="F5" s="294"/>
      <c r="G5" s="293" t="s">
        <v>80</v>
      </c>
      <c r="H5" s="294"/>
      <c r="I5" s="294"/>
      <c r="J5" s="294"/>
      <c r="K5" s="294"/>
      <c r="L5" s="293" t="s">
        <v>81</v>
      </c>
      <c r="M5" s="294"/>
      <c r="N5" s="294"/>
      <c r="O5" s="294"/>
      <c r="P5" s="294"/>
    </row>
    <row r="6" spans="1:19" s="45" customFormat="1" ht="29.25" customHeight="1">
      <c r="A6" s="301"/>
      <c r="B6" s="295" t="s">
        <v>82</v>
      </c>
      <c r="C6" s="287" t="s">
        <v>83</v>
      </c>
      <c r="D6" s="287"/>
      <c r="E6" s="287" t="s">
        <v>84</v>
      </c>
      <c r="F6" s="287"/>
      <c r="G6" s="288" t="s">
        <v>82</v>
      </c>
      <c r="H6" s="287" t="s">
        <v>83</v>
      </c>
      <c r="I6" s="287"/>
      <c r="J6" s="287" t="s">
        <v>84</v>
      </c>
      <c r="K6" s="287"/>
      <c r="L6" s="288" t="s">
        <v>82</v>
      </c>
      <c r="M6" s="287" t="s">
        <v>83</v>
      </c>
      <c r="N6" s="287"/>
      <c r="O6" s="287" t="s">
        <v>84</v>
      </c>
      <c r="P6" s="287"/>
    </row>
    <row r="7" spans="1:19" s="45" customFormat="1" ht="26.25" customHeight="1">
      <c r="A7" s="302"/>
      <c r="B7" s="295"/>
      <c r="C7" s="46" t="s">
        <v>85</v>
      </c>
      <c r="D7" s="47" t="s">
        <v>86</v>
      </c>
      <c r="E7" s="46" t="s">
        <v>85</v>
      </c>
      <c r="F7" s="47" t="s">
        <v>86</v>
      </c>
      <c r="G7" s="288"/>
      <c r="H7" s="46" t="s">
        <v>85</v>
      </c>
      <c r="I7" s="47" t="s">
        <v>86</v>
      </c>
      <c r="J7" s="46" t="s">
        <v>85</v>
      </c>
      <c r="K7" s="47" t="s">
        <v>86</v>
      </c>
      <c r="L7" s="288"/>
      <c r="M7" s="46" t="s">
        <v>85</v>
      </c>
      <c r="N7" s="47" t="s">
        <v>86</v>
      </c>
      <c r="O7" s="46" t="s">
        <v>85</v>
      </c>
      <c r="P7" s="47" t="s">
        <v>86</v>
      </c>
    </row>
    <row r="8" spans="1:19" s="146" customFormat="1" ht="12.75" customHeight="1">
      <c r="A8" s="143" t="s">
        <v>137</v>
      </c>
      <c r="B8" s="144">
        <v>100288</v>
      </c>
      <c r="C8" s="144">
        <v>-38770</v>
      </c>
      <c r="D8" s="145">
        <v>-27.880452760718548</v>
      </c>
      <c r="E8" s="144">
        <v>-40886</v>
      </c>
      <c r="F8" s="145">
        <v>-28.961423491577769</v>
      </c>
      <c r="G8" s="144">
        <v>44571</v>
      </c>
      <c r="H8" s="144">
        <v>-15896</v>
      </c>
      <c r="I8" s="145">
        <v>-26.288719466816612</v>
      </c>
      <c r="J8" s="144">
        <v>-22263</v>
      </c>
      <c r="K8" s="145">
        <v>-33.310889666935992</v>
      </c>
      <c r="L8" s="144">
        <v>55717</v>
      </c>
      <c r="M8" s="144">
        <v>-22874</v>
      </c>
      <c r="N8" s="145">
        <v>-29.105113817103739</v>
      </c>
      <c r="O8" s="144">
        <v>-18623</v>
      </c>
      <c r="P8" s="145">
        <v>-25.051116491794456</v>
      </c>
      <c r="R8" s="45"/>
    </row>
    <row r="9" spans="1:19" s="45" customFormat="1" ht="12.75" customHeight="1">
      <c r="A9" s="69" t="s">
        <v>138</v>
      </c>
      <c r="B9" s="70">
        <v>37209</v>
      </c>
      <c r="C9" s="70">
        <v>-14808</v>
      </c>
      <c r="D9" s="72">
        <v>-28.467616356191247</v>
      </c>
      <c r="E9" s="70">
        <v>-12367</v>
      </c>
      <c r="F9" s="72">
        <v>-24.94553816362756</v>
      </c>
      <c r="G9" s="70">
        <v>15191</v>
      </c>
      <c r="H9" s="70">
        <v>-5221</v>
      </c>
      <c r="I9" s="72">
        <v>-25.578091318832058</v>
      </c>
      <c r="J9" s="70">
        <v>-6347</v>
      </c>
      <c r="K9" s="72">
        <v>-29.468845760980592</v>
      </c>
      <c r="L9" s="70">
        <v>22018</v>
      </c>
      <c r="M9" s="70">
        <v>-9587</v>
      </c>
      <c r="N9" s="72">
        <v>-30.333807941781362</v>
      </c>
      <c r="O9" s="70">
        <v>-6020</v>
      </c>
      <c r="P9" s="72">
        <v>-21.470860974391897</v>
      </c>
    </row>
    <row r="10" spans="1:19" s="146" customFormat="1" ht="12.75" customHeight="1">
      <c r="A10" s="81" t="s">
        <v>139</v>
      </c>
      <c r="B10" s="66">
        <v>16807</v>
      </c>
      <c r="C10" s="66">
        <v>-3910</v>
      </c>
      <c r="D10" s="68">
        <v>-18.873389004199449</v>
      </c>
      <c r="E10" s="66">
        <v>-11657</v>
      </c>
      <c r="F10" s="68">
        <v>-40.953485103991007</v>
      </c>
      <c r="G10" s="66">
        <v>6659</v>
      </c>
      <c r="H10" s="66">
        <v>-1422</v>
      </c>
      <c r="I10" s="68">
        <v>-17.596832075238215</v>
      </c>
      <c r="J10" s="66">
        <v>-6716</v>
      </c>
      <c r="K10" s="68">
        <v>-50.213084112149531</v>
      </c>
      <c r="L10" s="66">
        <v>10148</v>
      </c>
      <c r="M10" s="66">
        <v>-2488</v>
      </c>
      <c r="N10" s="68">
        <v>-19.6897752453308</v>
      </c>
      <c r="O10" s="66">
        <v>-4941</v>
      </c>
      <c r="P10" s="68">
        <v>-32.745708794486049</v>
      </c>
      <c r="Q10" s="147"/>
      <c r="R10" s="45"/>
      <c r="S10" s="45"/>
    </row>
    <row r="11" spans="1:19" s="146" customFormat="1" ht="12.75" customHeight="1">
      <c r="A11" s="69" t="s">
        <v>140</v>
      </c>
      <c r="B11" s="70">
        <v>11418</v>
      </c>
      <c r="C11" s="70">
        <v>-1962</v>
      </c>
      <c r="D11" s="72">
        <v>-14.663677130044842</v>
      </c>
      <c r="E11" s="70">
        <v>-3021</v>
      </c>
      <c r="F11" s="72">
        <v>-20.922501558279659</v>
      </c>
      <c r="G11" s="70">
        <v>5001</v>
      </c>
      <c r="H11" s="70">
        <v>-667</v>
      </c>
      <c r="I11" s="72">
        <v>-11.767819336626676</v>
      </c>
      <c r="J11" s="70">
        <v>-1899</v>
      </c>
      <c r="K11" s="72">
        <v>-27.521739130434781</v>
      </c>
      <c r="L11" s="70">
        <v>6417</v>
      </c>
      <c r="M11" s="70">
        <v>-1295</v>
      </c>
      <c r="N11" s="72">
        <v>-16.79201244813278</v>
      </c>
      <c r="O11" s="70">
        <v>-1122</v>
      </c>
      <c r="P11" s="72">
        <v>-14.882610425785913</v>
      </c>
      <c r="Q11" s="147"/>
      <c r="R11" s="45"/>
      <c r="S11" s="45"/>
    </row>
    <row r="12" spans="1:19" s="146" customFormat="1" ht="12.75" customHeight="1">
      <c r="A12" s="81" t="s">
        <v>141</v>
      </c>
      <c r="B12" s="66">
        <v>12109</v>
      </c>
      <c r="C12" s="66">
        <v>378</v>
      </c>
      <c r="D12" s="68">
        <v>3.2222316938027449</v>
      </c>
      <c r="E12" s="66">
        <v>-3479</v>
      </c>
      <c r="F12" s="68">
        <v>-22.318450089812675</v>
      </c>
      <c r="G12" s="66">
        <v>6414</v>
      </c>
      <c r="H12" s="66">
        <v>362</v>
      </c>
      <c r="I12" s="68">
        <v>5.9814937210839396</v>
      </c>
      <c r="J12" s="66">
        <v>-2021</v>
      </c>
      <c r="K12" s="68">
        <v>-23.959691760521636</v>
      </c>
      <c r="L12" s="66">
        <v>5695</v>
      </c>
      <c r="M12" s="66">
        <v>16</v>
      </c>
      <c r="N12" s="68">
        <v>0.2817397429124846</v>
      </c>
      <c r="O12" s="66">
        <v>-1458</v>
      </c>
      <c r="P12" s="68">
        <v>-20.383056060394239</v>
      </c>
      <c r="Q12" s="147"/>
      <c r="R12" s="45"/>
      <c r="S12" s="45"/>
    </row>
    <row r="13" spans="1:19" s="146" customFormat="1" ht="12.75" customHeight="1">
      <c r="A13" s="69" t="s">
        <v>142</v>
      </c>
      <c r="B13" s="70">
        <v>6723</v>
      </c>
      <c r="C13" s="70">
        <v>-2572</v>
      </c>
      <c r="D13" s="72">
        <v>-27.670790747713824</v>
      </c>
      <c r="E13" s="70">
        <v>-1666</v>
      </c>
      <c r="F13" s="72">
        <v>-19.859339611395875</v>
      </c>
      <c r="G13" s="70">
        <v>3724</v>
      </c>
      <c r="H13" s="70">
        <v>-1134</v>
      </c>
      <c r="I13" s="72">
        <v>-23.342939481268012</v>
      </c>
      <c r="J13" s="70">
        <v>-851</v>
      </c>
      <c r="K13" s="72">
        <v>-18.601092896174862</v>
      </c>
      <c r="L13" s="70">
        <v>2999</v>
      </c>
      <c r="M13" s="70">
        <v>-1438</v>
      </c>
      <c r="N13" s="72">
        <v>-32.409285553301778</v>
      </c>
      <c r="O13" s="70">
        <v>-815</v>
      </c>
      <c r="P13" s="72">
        <v>-21.368641845831149</v>
      </c>
      <c r="Q13" s="147"/>
      <c r="R13" s="45"/>
      <c r="S13" s="45"/>
    </row>
    <row r="14" spans="1:19" s="146" customFormat="1" ht="12.75" customHeight="1">
      <c r="A14" s="81" t="s">
        <v>143</v>
      </c>
      <c r="B14" s="66">
        <v>7234</v>
      </c>
      <c r="C14" s="66">
        <v>-10556</v>
      </c>
      <c r="D14" s="68">
        <v>-59.336706014614954</v>
      </c>
      <c r="E14" s="66">
        <v>-3152</v>
      </c>
      <c r="F14" s="68">
        <v>-30.348546119776621</v>
      </c>
      <c r="G14" s="66">
        <v>3354</v>
      </c>
      <c r="H14" s="66">
        <v>-5017</v>
      </c>
      <c r="I14" s="68">
        <v>-59.933102377254805</v>
      </c>
      <c r="J14" s="66">
        <v>-1676</v>
      </c>
      <c r="K14" s="68">
        <v>-33.320079522862827</v>
      </c>
      <c r="L14" s="66">
        <v>3880</v>
      </c>
      <c r="M14" s="66">
        <v>-5539</v>
      </c>
      <c r="N14" s="68">
        <v>-58.806667374455884</v>
      </c>
      <c r="O14" s="66">
        <v>-1476</v>
      </c>
      <c r="P14" s="68">
        <v>-27.557879014189695</v>
      </c>
      <c r="Q14" s="147"/>
      <c r="R14" s="45"/>
      <c r="S14" s="45"/>
    </row>
    <row r="15" spans="1:19" s="146" customFormat="1" ht="12.75" customHeight="1">
      <c r="A15" s="69" t="s">
        <v>144</v>
      </c>
      <c r="B15" s="70">
        <v>6602</v>
      </c>
      <c r="C15" s="70">
        <v>-4642</v>
      </c>
      <c r="D15" s="72">
        <v>-41.284240483813591</v>
      </c>
      <c r="E15" s="70">
        <v>-4038</v>
      </c>
      <c r="F15" s="72">
        <v>-37.951127819548873</v>
      </c>
      <c r="G15" s="70">
        <v>3260</v>
      </c>
      <c r="H15" s="70">
        <v>-2412</v>
      </c>
      <c r="I15" s="72">
        <v>-42.524682651622001</v>
      </c>
      <c r="J15" s="70">
        <v>-2049</v>
      </c>
      <c r="K15" s="72">
        <v>-38.594838952721794</v>
      </c>
      <c r="L15" s="70">
        <v>3342</v>
      </c>
      <c r="M15" s="70">
        <v>-2230</v>
      </c>
      <c r="N15" s="72">
        <v>-40.02153625269203</v>
      </c>
      <c r="O15" s="70">
        <v>-1989</v>
      </c>
      <c r="P15" s="72">
        <v>-37.310073157006187</v>
      </c>
      <c r="R15" s="45"/>
      <c r="S15" s="45"/>
    </row>
    <row r="16" spans="1:19" s="146" customFormat="1" ht="12.75" customHeight="1">
      <c r="A16" s="81" t="s">
        <v>145</v>
      </c>
      <c r="B16" s="66">
        <v>2186</v>
      </c>
      <c r="C16" s="66">
        <v>-698</v>
      </c>
      <c r="D16" s="68">
        <v>-24.202496532593621</v>
      </c>
      <c r="E16" s="66">
        <v>-1506</v>
      </c>
      <c r="F16" s="68">
        <v>-40.790899241603469</v>
      </c>
      <c r="G16" s="66">
        <v>968</v>
      </c>
      <c r="H16" s="66">
        <v>-385</v>
      </c>
      <c r="I16" s="68">
        <v>-28.45528455284553</v>
      </c>
      <c r="J16" s="66">
        <v>-704</v>
      </c>
      <c r="K16" s="68">
        <v>-42.10526315789474</v>
      </c>
      <c r="L16" s="66">
        <v>1218</v>
      </c>
      <c r="M16" s="66">
        <v>-313</v>
      </c>
      <c r="N16" s="68">
        <v>-20.444154147615937</v>
      </c>
      <c r="O16" s="66">
        <v>-802</v>
      </c>
      <c r="P16" s="68">
        <v>-39.702970297029701</v>
      </c>
      <c r="R16" s="45"/>
      <c r="S16" s="45"/>
    </row>
    <row r="17" spans="1:19" s="146" customFormat="1" ht="25.5" customHeight="1">
      <c r="A17" s="143" t="s">
        <v>182</v>
      </c>
      <c r="B17" s="144">
        <v>7</v>
      </c>
      <c r="C17" s="144">
        <v>-10</v>
      </c>
      <c r="D17" s="145">
        <v>-58.823529411764703</v>
      </c>
      <c r="E17" s="144">
        <v>5</v>
      </c>
      <c r="F17" s="145">
        <v>250</v>
      </c>
      <c r="G17" s="144">
        <v>3</v>
      </c>
      <c r="H17" s="144">
        <v>3</v>
      </c>
      <c r="I17" s="145">
        <v>0</v>
      </c>
      <c r="J17" s="144">
        <v>2</v>
      </c>
      <c r="K17" s="145">
        <v>200</v>
      </c>
      <c r="L17" s="144">
        <v>4</v>
      </c>
      <c r="M17" s="144">
        <v>-13</v>
      </c>
      <c r="N17" s="145">
        <v>-76.470588235294116</v>
      </c>
      <c r="O17" s="144">
        <v>3</v>
      </c>
      <c r="P17" s="145">
        <v>300</v>
      </c>
      <c r="R17" s="45"/>
    </row>
    <row r="18" spans="1:19" s="45" customFormat="1" ht="12.75" hidden="1" customHeight="1">
      <c r="A18" s="69" t="s">
        <v>138</v>
      </c>
      <c r="B18" s="70">
        <v>2</v>
      </c>
      <c r="C18" s="70">
        <v>-2</v>
      </c>
      <c r="D18" s="72">
        <v>-50</v>
      </c>
      <c r="E18" s="70">
        <v>1</v>
      </c>
      <c r="F18" s="72">
        <v>100</v>
      </c>
      <c r="G18" s="70">
        <v>0</v>
      </c>
      <c r="H18" s="70">
        <v>0</v>
      </c>
      <c r="I18" s="72" t="s">
        <v>483</v>
      </c>
      <c r="J18" s="70">
        <v>-1</v>
      </c>
      <c r="K18" s="72">
        <v>-100</v>
      </c>
      <c r="L18" s="70">
        <v>2</v>
      </c>
      <c r="M18" s="70">
        <v>-2</v>
      </c>
      <c r="N18" s="72">
        <v>-50</v>
      </c>
      <c r="O18" s="70">
        <v>2</v>
      </c>
      <c r="P18" s="72">
        <v>0</v>
      </c>
    </row>
    <row r="19" spans="1:19" s="146" customFormat="1" ht="12.75" hidden="1" customHeight="1">
      <c r="A19" s="81" t="s">
        <v>139</v>
      </c>
      <c r="B19" s="66">
        <v>0</v>
      </c>
      <c r="C19" s="66">
        <v>0</v>
      </c>
      <c r="D19" s="68" t="s">
        <v>483</v>
      </c>
      <c r="E19" s="66">
        <v>0</v>
      </c>
      <c r="F19" s="68" t="s">
        <v>483</v>
      </c>
      <c r="G19" s="66">
        <v>0</v>
      </c>
      <c r="H19" s="66">
        <v>0</v>
      </c>
      <c r="I19" s="68" t="s">
        <v>483</v>
      </c>
      <c r="J19" s="66">
        <v>0</v>
      </c>
      <c r="K19" s="68" t="s">
        <v>483</v>
      </c>
      <c r="L19" s="66">
        <v>0</v>
      </c>
      <c r="M19" s="66">
        <v>0</v>
      </c>
      <c r="N19" s="68" t="s">
        <v>483</v>
      </c>
      <c r="O19" s="66">
        <v>0</v>
      </c>
      <c r="P19" s="68" t="s">
        <v>483</v>
      </c>
      <c r="R19" s="45"/>
      <c r="S19" s="45"/>
    </row>
    <row r="20" spans="1:19" s="146" customFormat="1" ht="12.75" hidden="1" customHeight="1">
      <c r="A20" s="69" t="s">
        <v>140</v>
      </c>
      <c r="B20" s="70">
        <v>1</v>
      </c>
      <c r="C20" s="70">
        <v>1</v>
      </c>
      <c r="D20" s="72">
        <v>0</v>
      </c>
      <c r="E20" s="70">
        <v>1</v>
      </c>
      <c r="F20" s="72">
        <v>0</v>
      </c>
      <c r="G20" s="70">
        <v>0</v>
      </c>
      <c r="H20" s="70">
        <v>0</v>
      </c>
      <c r="I20" s="72" t="s">
        <v>483</v>
      </c>
      <c r="J20" s="70">
        <v>0</v>
      </c>
      <c r="K20" s="72" t="s">
        <v>483</v>
      </c>
      <c r="L20" s="70">
        <v>1</v>
      </c>
      <c r="M20" s="70">
        <v>1</v>
      </c>
      <c r="N20" s="72">
        <v>0</v>
      </c>
      <c r="O20" s="70">
        <v>1</v>
      </c>
      <c r="P20" s="72">
        <v>0</v>
      </c>
      <c r="R20" s="45"/>
      <c r="S20" s="45"/>
    </row>
    <row r="21" spans="1:19" s="146" customFormat="1" ht="12.75" hidden="1" customHeight="1">
      <c r="A21" s="81" t="s">
        <v>141</v>
      </c>
      <c r="B21" s="66">
        <v>2</v>
      </c>
      <c r="C21" s="66">
        <v>-6</v>
      </c>
      <c r="D21" s="68">
        <v>-75</v>
      </c>
      <c r="E21" s="66">
        <v>2</v>
      </c>
      <c r="F21" s="68">
        <v>0</v>
      </c>
      <c r="G21" s="66">
        <v>1</v>
      </c>
      <c r="H21" s="66">
        <v>1</v>
      </c>
      <c r="I21" s="68">
        <v>0</v>
      </c>
      <c r="J21" s="66">
        <v>1</v>
      </c>
      <c r="K21" s="68">
        <v>0</v>
      </c>
      <c r="L21" s="66">
        <v>1</v>
      </c>
      <c r="M21" s="66">
        <v>-7</v>
      </c>
      <c r="N21" s="68">
        <v>-87.5</v>
      </c>
      <c r="O21" s="66">
        <v>1</v>
      </c>
      <c r="P21" s="68">
        <v>0</v>
      </c>
      <c r="R21" s="45"/>
      <c r="S21" s="45"/>
    </row>
    <row r="22" spans="1:19" s="146" customFormat="1" ht="12.75" hidden="1" customHeight="1">
      <c r="A22" s="69" t="s">
        <v>142</v>
      </c>
      <c r="B22" s="70">
        <v>2</v>
      </c>
      <c r="C22" s="70">
        <v>2</v>
      </c>
      <c r="D22" s="72">
        <v>0</v>
      </c>
      <c r="E22" s="70">
        <v>1</v>
      </c>
      <c r="F22" s="72">
        <v>100</v>
      </c>
      <c r="G22" s="70">
        <v>2</v>
      </c>
      <c r="H22" s="70">
        <v>2</v>
      </c>
      <c r="I22" s="72">
        <v>0</v>
      </c>
      <c r="J22" s="70">
        <v>2</v>
      </c>
      <c r="K22" s="72">
        <v>0</v>
      </c>
      <c r="L22" s="70">
        <v>0</v>
      </c>
      <c r="M22" s="70">
        <v>0</v>
      </c>
      <c r="N22" s="72" t="s">
        <v>483</v>
      </c>
      <c r="O22" s="70">
        <v>-1</v>
      </c>
      <c r="P22" s="72">
        <v>-100</v>
      </c>
      <c r="Q22" s="147"/>
      <c r="R22" s="45"/>
      <c r="S22" s="45"/>
    </row>
    <row r="23" spans="1:19" s="146" customFormat="1" ht="12.75" hidden="1" customHeight="1">
      <c r="A23" s="81" t="s">
        <v>143</v>
      </c>
      <c r="B23" s="66">
        <v>0</v>
      </c>
      <c r="C23" s="66">
        <v>-5</v>
      </c>
      <c r="D23" s="68">
        <v>-100</v>
      </c>
      <c r="E23" s="66">
        <v>0</v>
      </c>
      <c r="F23" s="68" t="s">
        <v>483</v>
      </c>
      <c r="G23" s="66">
        <v>0</v>
      </c>
      <c r="H23" s="66">
        <v>0</v>
      </c>
      <c r="I23" s="68" t="s">
        <v>483</v>
      </c>
      <c r="J23" s="66">
        <v>0</v>
      </c>
      <c r="K23" s="68" t="s">
        <v>483</v>
      </c>
      <c r="L23" s="66">
        <v>0</v>
      </c>
      <c r="M23" s="66">
        <v>-5</v>
      </c>
      <c r="N23" s="68">
        <v>-100</v>
      </c>
      <c r="O23" s="66">
        <v>0</v>
      </c>
      <c r="P23" s="68" t="s">
        <v>483</v>
      </c>
      <c r="Q23" s="147"/>
      <c r="R23" s="45"/>
      <c r="S23" s="45"/>
    </row>
    <row r="24" spans="1:19" s="146" customFormat="1" ht="12.75" hidden="1" customHeight="1">
      <c r="A24" s="69" t="s">
        <v>144</v>
      </c>
      <c r="B24" s="70">
        <v>0</v>
      </c>
      <c r="C24" s="70">
        <v>0</v>
      </c>
      <c r="D24" s="72" t="s">
        <v>483</v>
      </c>
      <c r="E24" s="70">
        <v>0</v>
      </c>
      <c r="F24" s="72" t="s">
        <v>483</v>
      </c>
      <c r="G24" s="70">
        <v>0</v>
      </c>
      <c r="H24" s="70">
        <v>0</v>
      </c>
      <c r="I24" s="72" t="s">
        <v>483</v>
      </c>
      <c r="J24" s="70">
        <v>0</v>
      </c>
      <c r="K24" s="72" t="s">
        <v>483</v>
      </c>
      <c r="L24" s="70">
        <v>0</v>
      </c>
      <c r="M24" s="70">
        <v>0</v>
      </c>
      <c r="N24" s="72" t="s">
        <v>483</v>
      </c>
      <c r="O24" s="70">
        <v>0</v>
      </c>
      <c r="P24" s="72" t="s">
        <v>483</v>
      </c>
      <c r="Q24" s="147"/>
      <c r="R24" s="45"/>
      <c r="S24" s="45"/>
    </row>
    <row r="25" spans="1:19" s="146" customFormat="1" ht="12.75" hidden="1" customHeight="1">
      <c r="A25" s="81" t="s">
        <v>145</v>
      </c>
      <c r="B25" s="66">
        <v>0</v>
      </c>
      <c r="C25" s="66">
        <v>0</v>
      </c>
      <c r="D25" s="68" t="s">
        <v>483</v>
      </c>
      <c r="E25" s="66">
        <v>0</v>
      </c>
      <c r="F25" s="68" t="s">
        <v>483</v>
      </c>
      <c r="G25" s="66">
        <v>0</v>
      </c>
      <c r="H25" s="66">
        <v>0</v>
      </c>
      <c r="I25" s="68" t="s">
        <v>483</v>
      </c>
      <c r="J25" s="66">
        <v>0</v>
      </c>
      <c r="K25" s="68" t="s">
        <v>483</v>
      </c>
      <c r="L25" s="66">
        <v>0</v>
      </c>
      <c r="M25" s="66">
        <v>0</v>
      </c>
      <c r="N25" s="68" t="s">
        <v>483</v>
      </c>
      <c r="O25" s="66">
        <v>0</v>
      </c>
      <c r="P25" s="68" t="s">
        <v>483</v>
      </c>
      <c r="Q25" s="147"/>
      <c r="R25" s="45"/>
      <c r="S25" s="45"/>
    </row>
    <row r="26" spans="1:19" s="146" customFormat="1" ht="27.75" customHeight="1">
      <c r="A26" s="143" t="s">
        <v>183</v>
      </c>
      <c r="B26" s="144">
        <v>111</v>
      </c>
      <c r="C26" s="144">
        <v>-31</v>
      </c>
      <c r="D26" s="145">
        <v>-21.830985915492956</v>
      </c>
      <c r="E26" s="144">
        <v>-74</v>
      </c>
      <c r="F26" s="145">
        <v>-40</v>
      </c>
      <c r="G26" s="144">
        <v>54</v>
      </c>
      <c r="H26" s="144">
        <v>-12</v>
      </c>
      <c r="I26" s="145">
        <v>-18.181818181818183</v>
      </c>
      <c r="J26" s="144">
        <v>-50</v>
      </c>
      <c r="K26" s="145">
        <v>-48.07692307692308</v>
      </c>
      <c r="L26" s="144">
        <v>57</v>
      </c>
      <c r="M26" s="144">
        <v>-19</v>
      </c>
      <c r="N26" s="145">
        <v>-25</v>
      </c>
      <c r="O26" s="144">
        <v>-24</v>
      </c>
      <c r="P26" s="145">
        <v>-29.62962962962963</v>
      </c>
      <c r="R26" s="45"/>
    </row>
    <row r="27" spans="1:19" s="45" customFormat="1" ht="12.75" customHeight="1">
      <c r="A27" s="69" t="s">
        <v>138</v>
      </c>
      <c r="B27" s="70">
        <v>42</v>
      </c>
      <c r="C27" s="70">
        <v>-12</v>
      </c>
      <c r="D27" s="72">
        <v>-22.222222222222221</v>
      </c>
      <c r="E27" s="70">
        <v>-8</v>
      </c>
      <c r="F27" s="72">
        <v>-16</v>
      </c>
      <c r="G27" s="70">
        <v>21</v>
      </c>
      <c r="H27" s="70">
        <v>-10</v>
      </c>
      <c r="I27" s="72">
        <v>-32.258064516129032</v>
      </c>
      <c r="J27" s="70">
        <v>-9</v>
      </c>
      <c r="K27" s="72">
        <v>-30</v>
      </c>
      <c r="L27" s="70">
        <v>21</v>
      </c>
      <c r="M27" s="70">
        <v>-2</v>
      </c>
      <c r="N27" s="72">
        <v>-8.695652173913043</v>
      </c>
      <c r="O27" s="70">
        <v>1</v>
      </c>
      <c r="P27" s="72">
        <v>5</v>
      </c>
    </row>
    <row r="28" spans="1:19" s="146" customFormat="1" ht="12.75" customHeight="1">
      <c r="A28" s="81" t="s">
        <v>139</v>
      </c>
      <c r="B28" s="66">
        <v>1</v>
      </c>
      <c r="C28" s="66">
        <v>-6</v>
      </c>
      <c r="D28" s="68">
        <v>-85.714285714285708</v>
      </c>
      <c r="E28" s="66">
        <v>-12</v>
      </c>
      <c r="F28" s="68">
        <v>-92.307692307692307</v>
      </c>
      <c r="G28" s="66">
        <v>0</v>
      </c>
      <c r="H28" s="66">
        <v>-4</v>
      </c>
      <c r="I28" s="68">
        <v>-100</v>
      </c>
      <c r="J28" s="66">
        <v>-11</v>
      </c>
      <c r="K28" s="68">
        <v>-100</v>
      </c>
      <c r="L28" s="66">
        <v>1</v>
      </c>
      <c r="M28" s="66">
        <v>-2</v>
      </c>
      <c r="N28" s="68">
        <v>-66.666666666666671</v>
      </c>
      <c r="O28" s="66">
        <v>-1</v>
      </c>
      <c r="P28" s="68">
        <v>-50</v>
      </c>
      <c r="Q28" s="147"/>
      <c r="R28" s="45"/>
      <c r="S28" s="45"/>
    </row>
    <row r="29" spans="1:19" s="146" customFormat="1" ht="12.75" customHeight="1">
      <c r="A29" s="69" t="s">
        <v>140</v>
      </c>
      <c r="B29" s="70">
        <v>5</v>
      </c>
      <c r="C29" s="70">
        <v>2</v>
      </c>
      <c r="D29" s="72">
        <v>66.666666666666671</v>
      </c>
      <c r="E29" s="70">
        <v>-34</v>
      </c>
      <c r="F29" s="72">
        <v>-87.179487179487182</v>
      </c>
      <c r="G29" s="70">
        <v>3</v>
      </c>
      <c r="H29" s="70">
        <v>2</v>
      </c>
      <c r="I29" s="72">
        <v>200</v>
      </c>
      <c r="J29" s="70">
        <v>-16</v>
      </c>
      <c r="K29" s="72">
        <v>-84.21052631578948</v>
      </c>
      <c r="L29" s="70">
        <v>2</v>
      </c>
      <c r="M29" s="70">
        <v>0</v>
      </c>
      <c r="N29" s="72">
        <v>0</v>
      </c>
      <c r="O29" s="70">
        <v>-18</v>
      </c>
      <c r="P29" s="72">
        <v>-90</v>
      </c>
      <c r="Q29" s="147"/>
      <c r="R29" s="45"/>
      <c r="S29" s="45"/>
    </row>
    <row r="30" spans="1:19" s="146" customFormat="1" ht="12.75" customHeight="1">
      <c r="A30" s="81" t="s">
        <v>141</v>
      </c>
      <c r="B30" s="66">
        <v>9</v>
      </c>
      <c r="C30" s="66">
        <v>-5</v>
      </c>
      <c r="D30" s="68">
        <v>-35.714285714285715</v>
      </c>
      <c r="E30" s="66">
        <v>-8</v>
      </c>
      <c r="F30" s="68">
        <v>-47.058823529411768</v>
      </c>
      <c r="G30" s="66">
        <v>4</v>
      </c>
      <c r="H30" s="66">
        <v>0</v>
      </c>
      <c r="I30" s="68">
        <v>0</v>
      </c>
      <c r="J30" s="66">
        <v>-5</v>
      </c>
      <c r="K30" s="68">
        <v>-55.555555555555557</v>
      </c>
      <c r="L30" s="66">
        <v>5</v>
      </c>
      <c r="M30" s="66">
        <v>-5</v>
      </c>
      <c r="N30" s="68">
        <v>-50</v>
      </c>
      <c r="O30" s="66">
        <v>-3</v>
      </c>
      <c r="P30" s="68">
        <v>-37.5</v>
      </c>
      <c r="Q30" s="147"/>
      <c r="R30" s="45"/>
      <c r="S30" s="45"/>
    </row>
    <row r="31" spans="1:19" s="146" customFormat="1" ht="12.75" customHeight="1">
      <c r="A31" s="69" t="s">
        <v>142</v>
      </c>
      <c r="B31" s="70">
        <v>5</v>
      </c>
      <c r="C31" s="70">
        <v>-3</v>
      </c>
      <c r="D31" s="72">
        <v>-37.5</v>
      </c>
      <c r="E31" s="70">
        <v>-3</v>
      </c>
      <c r="F31" s="72">
        <v>-37.5</v>
      </c>
      <c r="G31" s="70">
        <v>3</v>
      </c>
      <c r="H31" s="70">
        <v>-2</v>
      </c>
      <c r="I31" s="72">
        <v>-40</v>
      </c>
      <c r="J31" s="70">
        <v>-2</v>
      </c>
      <c r="K31" s="72">
        <v>-40</v>
      </c>
      <c r="L31" s="70">
        <v>2</v>
      </c>
      <c r="M31" s="70">
        <v>-1</v>
      </c>
      <c r="N31" s="72">
        <v>-33.333333333333336</v>
      </c>
      <c r="O31" s="70">
        <v>-1</v>
      </c>
      <c r="P31" s="72">
        <v>-33.333333333333336</v>
      </c>
      <c r="Q31" s="147"/>
      <c r="R31" s="45"/>
      <c r="S31" s="45"/>
    </row>
    <row r="32" spans="1:19" s="146" customFormat="1" ht="12.75" customHeight="1">
      <c r="A32" s="81" t="s">
        <v>143</v>
      </c>
      <c r="B32" s="66">
        <v>5</v>
      </c>
      <c r="C32" s="66">
        <v>-8</v>
      </c>
      <c r="D32" s="68">
        <v>-61.53846153846154</v>
      </c>
      <c r="E32" s="66">
        <v>-10</v>
      </c>
      <c r="F32" s="68">
        <v>-66.666666666666671</v>
      </c>
      <c r="G32" s="66">
        <v>2</v>
      </c>
      <c r="H32" s="66">
        <v>-3</v>
      </c>
      <c r="I32" s="68">
        <v>-60</v>
      </c>
      <c r="J32" s="66">
        <v>-5</v>
      </c>
      <c r="K32" s="68">
        <v>-71.428571428571431</v>
      </c>
      <c r="L32" s="66">
        <v>3</v>
      </c>
      <c r="M32" s="66">
        <v>-5</v>
      </c>
      <c r="N32" s="68">
        <v>-62.5</v>
      </c>
      <c r="O32" s="66">
        <v>-5</v>
      </c>
      <c r="P32" s="68">
        <v>-62.5</v>
      </c>
      <c r="Q32" s="147"/>
      <c r="R32" s="45"/>
      <c r="S32" s="45"/>
    </row>
    <row r="33" spans="1:19" s="146" customFormat="1" ht="12.75" customHeight="1">
      <c r="A33" s="69" t="s">
        <v>144</v>
      </c>
      <c r="B33" s="70">
        <v>27</v>
      </c>
      <c r="C33" s="70">
        <v>1</v>
      </c>
      <c r="D33" s="72">
        <v>3.8461538461538463</v>
      </c>
      <c r="E33" s="70">
        <v>2</v>
      </c>
      <c r="F33" s="72">
        <v>8</v>
      </c>
      <c r="G33" s="70">
        <v>14</v>
      </c>
      <c r="H33" s="70">
        <v>5</v>
      </c>
      <c r="I33" s="72">
        <v>55.555555555555557</v>
      </c>
      <c r="J33" s="70">
        <v>1</v>
      </c>
      <c r="K33" s="72">
        <v>7.6923076923076925</v>
      </c>
      <c r="L33" s="70">
        <v>13</v>
      </c>
      <c r="M33" s="70">
        <v>-4</v>
      </c>
      <c r="N33" s="72">
        <v>-23.529411764705884</v>
      </c>
      <c r="O33" s="70">
        <v>1</v>
      </c>
      <c r="P33" s="72">
        <v>8.3333333333333339</v>
      </c>
      <c r="Q33" s="147"/>
      <c r="R33" s="45"/>
      <c r="S33" s="45"/>
    </row>
    <row r="34" spans="1:19" s="146" customFormat="1" ht="12.75" customHeight="1">
      <c r="A34" s="81" t="s">
        <v>145</v>
      </c>
      <c r="B34" s="66">
        <v>17</v>
      </c>
      <c r="C34" s="66">
        <v>0</v>
      </c>
      <c r="D34" s="68">
        <v>0</v>
      </c>
      <c r="E34" s="66">
        <v>-1</v>
      </c>
      <c r="F34" s="68">
        <v>-5.5555555555555554</v>
      </c>
      <c r="G34" s="66">
        <v>7</v>
      </c>
      <c r="H34" s="66">
        <v>0</v>
      </c>
      <c r="I34" s="68">
        <v>0</v>
      </c>
      <c r="J34" s="66">
        <v>-3</v>
      </c>
      <c r="K34" s="68">
        <v>-30</v>
      </c>
      <c r="L34" s="66">
        <v>10</v>
      </c>
      <c r="M34" s="66">
        <v>0</v>
      </c>
      <c r="N34" s="68">
        <v>0</v>
      </c>
      <c r="O34" s="66">
        <v>2</v>
      </c>
      <c r="P34" s="68">
        <v>25</v>
      </c>
      <c r="Q34" s="147"/>
      <c r="R34" s="45"/>
      <c r="S34" s="45"/>
    </row>
    <row r="35" spans="1:19" s="146" customFormat="1" ht="43.5" customHeight="1">
      <c r="A35" s="143" t="s">
        <v>184</v>
      </c>
      <c r="B35" s="144">
        <v>14536</v>
      </c>
      <c r="C35" s="144">
        <v>-2972</v>
      </c>
      <c r="D35" s="145">
        <v>-16.97509709846927</v>
      </c>
      <c r="E35" s="144">
        <v>-2311</v>
      </c>
      <c r="F35" s="145">
        <v>-13.717575829524545</v>
      </c>
      <c r="G35" s="144">
        <v>7247</v>
      </c>
      <c r="H35" s="144">
        <v>-1905</v>
      </c>
      <c r="I35" s="145">
        <v>-20.815122377622377</v>
      </c>
      <c r="J35" s="144">
        <v>-1322</v>
      </c>
      <c r="K35" s="145">
        <v>-15.427704516279613</v>
      </c>
      <c r="L35" s="144">
        <v>7289</v>
      </c>
      <c r="M35" s="144">
        <v>-1067</v>
      </c>
      <c r="N35" s="145">
        <v>-12.769267592149355</v>
      </c>
      <c r="O35" s="144">
        <v>-989</v>
      </c>
      <c r="P35" s="145">
        <v>-11.947330273012804</v>
      </c>
      <c r="R35" s="45"/>
    </row>
    <row r="36" spans="1:19" s="45" customFormat="1" ht="12.75" customHeight="1">
      <c r="A36" s="69" t="s">
        <v>138</v>
      </c>
      <c r="B36" s="70">
        <v>5794</v>
      </c>
      <c r="C36" s="70">
        <v>-1165</v>
      </c>
      <c r="D36" s="72">
        <v>-16.740911050438282</v>
      </c>
      <c r="E36" s="70">
        <v>-2317</v>
      </c>
      <c r="F36" s="72">
        <v>-28.56614474170879</v>
      </c>
      <c r="G36" s="70">
        <v>2790</v>
      </c>
      <c r="H36" s="70">
        <v>-634</v>
      </c>
      <c r="I36" s="72">
        <v>-18.516355140186917</v>
      </c>
      <c r="J36" s="70">
        <v>-1239</v>
      </c>
      <c r="K36" s="72">
        <v>-30.752047654504839</v>
      </c>
      <c r="L36" s="70">
        <v>3004</v>
      </c>
      <c r="M36" s="70">
        <v>-531</v>
      </c>
      <c r="N36" s="72">
        <v>-15.021216407355022</v>
      </c>
      <c r="O36" s="70">
        <v>-1078</v>
      </c>
      <c r="P36" s="72">
        <v>-26.408623223909849</v>
      </c>
    </row>
    <row r="37" spans="1:19" s="146" customFormat="1" ht="12.75" customHeight="1">
      <c r="A37" s="81" t="s">
        <v>139</v>
      </c>
      <c r="B37" s="66">
        <v>5737</v>
      </c>
      <c r="C37" s="66">
        <v>-153</v>
      </c>
      <c r="D37" s="68">
        <v>-2.5976230899830219</v>
      </c>
      <c r="E37" s="66">
        <v>688</v>
      </c>
      <c r="F37" s="68">
        <v>13.626460685284215</v>
      </c>
      <c r="G37" s="66">
        <v>2505</v>
      </c>
      <c r="H37" s="66">
        <v>-221</v>
      </c>
      <c r="I37" s="68">
        <v>-8.1071166544387374</v>
      </c>
      <c r="J37" s="66">
        <v>303</v>
      </c>
      <c r="K37" s="68">
        <v>13.760217983651225</v>
      </c>
      <c r="L37" s="66">
        <v>3232</v>
      </c>
      <c r="M37" s="66">
        <v>68</v>
      </c>
      <c r="N37" s="68">
        <v>2.1491782553729455</v>
      </c>
      <c r="O37" s="66">
        <v>385</v>
      </c>
      <c r="P37" s="68">
        <v>13.523006673691604</v>
      </c>
      <c r="Q37" s="147"/>
      <c r="R37" s="45"/>
      <c r="S37" s="45"/>
    </row>
    <row r="38" spans="1:19" s="146" customFormat="1" ht="12.75" customHeight="1">
      <c r="A38" s="69" t="s">
        <v>140</v>
      </c>
      <c r="B38" s="70">
        <v>436</v>
      </c>
      <c r="C38" s="70">
        <v>-92</v>
      </c>
      <c r="D38" s="72">
        <v>-17.424242424242426</v>
      </c>
      <c r="E38" s="70">
        <v>-233</v>
      </c>
      <c r="F38" s="72">
        <v>-34.828101644245145</v>
      </c>
      <c r="G38" s="70">
        <v>307</v>
      </c>
      <c r="H38" s="70">
        <v>-42</v>
      </c>
      <c r="I38" s="72">
        <v>-12.034383954154729</v>
      </c>
      <c r="J38" s="70">
        <v>-130</v>
      </c>
      <c r="K38" s="72">
        <v>-29.748283752860413</v>
      </c>
      <c r="L38" s="70">
        <v>129</v>
      </c>
      <c r="M38" s="70">
        <v>-50</v>
      </c>
      <c r="N38" s="72">
        <v>-27.932960893854748</v>
      </c>
      <c r="O38" s="70">
        <v>-103</v>
      </c>
      <c r="P38" s="72">
        <v>-44.396551724137929</v>
      </c>
      <c r="Q38" s="147"/>
      <c r="R38" s="45"/>
      <c r="S38" s="45"/>
    </row>
    <row r="39" spans="1:19" s="146" customFormat="1" ht="12.75" customHeight="1">
      <c r="A39" s="81" t="s">
        <v>141</v>
      </c>
      <c r="B39" s="66">
        <v>518</v>
      </c>
      <c r="C39" s="66">
        <v>-128</v>
      </c>
      <c r="D39" s="68">
        <v>-19.814241486068113</v>
      </c>
      <c r="E39" s="66">
        <v>-80</v>
      </c>
      <c r="F39" s="68">
        <v>-13.377926421404682</v>
      </c>
      <c r="G39" s="66">
        <v>380</v>
      </c>
      <c r="H39" s="66">
        <v>-52</v>
      </c>
      <c r="I39" s="68">
        <v>-12.037037037037036</v>
      </c>
      <c r="J39" s="66">
        <v>-44</v>
      </c>
      <c r="K39" s="68">
        <v>-10.377358490566039</v>
      </c>
      <c r="L39" s="66">
        <v>138</v>
      </c>
      <c r="M39" s="66">
        <v>-76</v>
      </c>
      <c r="N39" s="68">
        <v>-35.514018691588788</v>
      </c>
      <c r="O39" s="66">
        <v>-36</v>
      </c>
      <c r="P39" s="68">
        <v>-20.689655172413794</v>
      </c>
      <c r="Q39" s="147"/>
      <c r="R39" s="45"/>
      <c r="S39" s="45"/>
    </row>
    <row r="40" spans="1:19" s="146" customFormat="1" ht="12.75" customHeight="1">
      <c r="A40" s="69" t="s">
        <v>142</v>
      </c>
      <c r="B40" s="70">
        <v>430</v>
      </c>
      <c r="C40" s="70">
        <v>-220</v>
      </c>
      <c r="D40" s="72">
        <v>-33.846153846153847</v>
      </c>
      <c r="E40" s="70">
        <v>14</v>
      </c>
      <c r="F40" s="72">
        <v>3.3653846153846154</v>
      </c>
      <c r="G40" s="70">
        <v>286</v>
      </c>
      <c r="H40" s="70">
        <v>-138</v>
      </c>
      <c r="I40" s="72">
        <v>-32.547169811320757</v>
      </c>
      <c r="J40" s="70">
        <v>9</v>
      </c>
      <c r="K40" s="72">
        <v>3.2490974729241877</v>
      </c>
      <c r="L40" s="70">
        <v>144</v>
      </c>
      <c r="M40" s="70">
        <v>-82</v>
      </c>
      <c r="N40" s="72">
        <v>-36.283185840707965</v>
      </c>
      <c r="O40" s="70">
        <v>5</v>
      </c>
      <c r="P40" s="72">
        <v>3.5971223021582732</v>
      </c>
      <c r="Q40" s="45"/>
      <c r="R40" s="45"/>
      <c r="S40" s="45"/>
    </row>
    <row r="41" spans="1:19" s="146" customFormat="1" ht="12.75" customHeight="1">
      <c r="A41" s="81" t="s">
        <v>143</v>
      </c>
      <c r="B41" s="66">
        <v>302</v>
      </c>
      <c r="C41" s="66">
        <v>-637</v>
      </c>
      <c r="D41" s="68">
        <v>-67.838125665601709</v>
      </c>
      <c r="E41" s="66">
        <v>-60</v>
      </c>
      <c r="F41" s="68">
        <v>-16.574585635359117</v>
      </c>
      <c r="G41" s="66">
        <v>201</v>
      </c>
      <c r="H41" s="66">
        <v>-453</v>
      </c>
      <c r="I41" s="68">
        <v>-69.266055045871553</v>
      </c>
      <c r="J41" s="66">
        <v>-50</v>
      </c>
      <c r="K41" s="68">
        <v>-19.920318725099602</v>
      </c>
      <c r="L41" s="66">
        <v>101</v>
      </c>
      <c r="M41" s="66">
        <v>-184</v>
      </c>
      <c r="N41" s="68">
        <v>-64.561403508771932</v>
      </c>
      <c r="O41" s="66">
        <v>-10</v>
      </c>
      <c r="P41" s="68">
        <v>-9.0090090090090094</v>
      </c>
      <c r="Q41" s="147"/>
      <c r="R41" s="45"/>
      <c r="S41" s="45"/>
    </row>
    <row r="42" spans="1:19" s="146" customFormat="1" ht="12.75" customHeight="1">
      <c r="A42" s="69" t="s">
        <v>144</v>
      </c>
      <c r="B42" s="70">
        <v>669</v>
      </c>
      <c r="C42" s="70">
        <v>-519</v>
      </c>
      <c r="D42" s="72">
        <v>-43.686868686868685</v>
      </c>
      <c r="E42" s="70">
        <v>-175</v>
      </c>
      <c r="F42" s="72">
        <v>-20.734597156398106</v>
      </c>
      <c r="G42" s="70">
        <v>408</v>
      </c>
      <c r="H42" s="70">
        <v>-340</v>
      </c>
      <c r="I42" s="72">
        <v>-45.454545454545453</v>
      </c>
      <c r="J42" s="70">
        <v>-113</v>
      </c>
      <c r="K42" s="72">
        <v>-21.689059500959694</v>
      </c>
      <c r="L42" s="70">
        <v>261</v>
      </c>
      <c r="M42" s="70">
        <v>-179</v>
      </c>
      <c r="N42" s="72">
        <v>-40.68181818181818</v>
      </c>
      <c r="O42" s="70">
        <v>-62</v>
      </c>
      <c r="P42" s="72">
        <v>-19.195046439628484</v>
      </c>
      <c r="Q42" s="147"/>
      <c r="R42" s="45"/>
      <c r="S42" s="45"/>
    </row>
    <row r="43" spans="1:19" s="146" customFormat="1" ht="12.75" customHeight="1">
      <c r="A43" s="81" t="s">
        <v>145</v>
      </c>
      <c r="B43" s="66">
        <v>650</v>
      </c>
      <c r="C43" s="66">
        <v>-58</v>
      </c>
      <c r="D43" s="68">
        <v>-8.1920903954802267</v>
      </c>
      <c r="E43" s="66">
        <v>-148</v>
      </c>
      <c r="F43" s="68">
        <v>-18.546365914786968</v>
      </c>
      <c r="G43" s="66">
        <v>370</v>
      </c>
      <c r="H43" s="66">
        <v>-25</v>
      </c>
      <c r="I43" s="68">
        <v>-6.3291139240506329</v>
      </c>
      <c r="J43" s="66">
        <v>-58</v>
      </c>
      <c r="K43" s="68">
        <v>-13.551401869158878</v>
      </c>
      <c r="L43" s="66">
        <v>280</v>
      </c>
      <c r="M43" s="66">
        <v>-33</v>
      </c>
      <c r="N43" s="68">
        <v>-10.543130990415335</v>
      </c>
      <c r="O43" s="66">
        <v>-90</v>
      </c>
      <c r="P43" s="68">
        <v>-24.324324324324323</v>
      </c>
      <c r="Q43" s="147"/>
      <c r="R43" s="45"/>
      <c r="S43" s="45"/>
    </row>
    <row r="44" spans="1:19" s="146" customFormat="1" ht="25.5" customHeight="1">
      <c r="A44" s="143" t="s">
        <v>185</v>
      </c>
      <c r="B44" s="144">
        <v>7877</v>
      </c>
      <c r="C44" s="144">
        <v>-5299</v>
      </c>
      <c r="D44" s="145">
        <v>-40.217061323618701</v>
      </c>
      <c r="E44" s="144">
        <v>-2676</v>
      </c>
      <c r="F44" s="145">
        <v>-25.35771818440254</v>
      </c>
      <c r="G44" s="144">
        <v>2984</v>
      </c>
      <c r="H44" s="144">
        <v>-2800</v>
      </c>
      <c r="I44" s="145">
        <v>-48.409405255878283</v>
      </c>
      <c r="J44" s="144">
        <v>-1300</v>
      </c>
      <c r="K44" s="145">
        <v>-30.345471521942109</v>
      </c>
      <c r="L44" s="144">
        <v>4893</v>
      </c>
      <c r="M44" s="144">
        <v>-2499</v>
      </c>
      <c r="N44" s="145">
        <v>-33.80681818181818</v>
      </c>
      <c r="O44" s="144">
        <v>-1376</v>
      </c>
      <c r="P44" s="145">
        <v>-21.949274206412507</v>
      </c>
      <c r="R44" s="45"/>
    </row>
    <row r="45" spans="1:19" s="45" customFormat="1" ht="12.75" customHeight="1">
      <c r="A45" s="69" t="s">
        <v>138</v>
      </c>
      <c r="B45" s="70">
        <v>4024</v>
      </c>
      <c r="C45" s="70">
        <v>-2400</v>
      </c>
      <c r="D45" s="72">
        <v>-37.359900373599004</v>
      </c>
      <c r="E45" s="70">
        <v>-604</v>
      </c>
      <c r="F45" s="72">
        <v>-13.050993949870355</v>
      </c>
      <c r="G45" s="70">
        <v>1489</v>
      </c>
      <c r="H45" s="70">
        <v>-1102</v>
      </c>
      <c r="I45" s="72">
        <v>-42.531840988035505</v>
      </c>
      <c r="J45" s="70">
        <v>-373</v>
      </c>
      <c r="K45" s="72">
        <v>-20.032223415682061</v>
      </c>
      <c r="L45" s="70">
        <v>2535</v>
      </c>
      <c r="M45" s="70">
        <v>-1298</v>
      </c>
      <c r="N45" s="72">
        <v>-33.863814244716934</v>
      </c>
      <c r="O45" s="70">
        <v>-231</v>
      </c>
      <c r="P45" s="72">
        <v>-8.3514099783080269</v>
      </c>
    </row>
    <row r="46" spans="1:19" s="146" customFormat="1" ht="12.75" customHeight="1">
      <c r="A46" s="81" t="s">
        <v>139</v>
      </c>
      <c r="B46" s="66">
        <v>1551</v>
      </c>
      <c r="C46" s="66">
        <v>-331</v>
      </c>
      <c r="D46" s="68">
        <v>-17.587672688629119</v>
      </c>
      <c r="E46" s="66">
        <v>-795</v>
      </c>
      <c r="F46" s="68">
        <v>-33.887468030690535</v>
      </c>
      <c r="G46" s="66">
        <v>446</v>
      </c>
      <c r="H46" s="66">
        <v>-164</v>
      </c>
      <c r="I46" s="68">
        <v>-26.885245901639344</v>
      </c>
      <c r="J46" s="66">
        <v>-354</v>
      </c>
      <c r="K46" s="68">
        <v>-44.25</v>
      </c>
      <c r="L46" s="66">
        <v>1105</v>
      </c>
      <c r="M46" s="66">
        <v>-167</v>
      </c>
      <c r="N46" s="68">
        <v>-13.128930817610064</v>
      </c>
      <c r="O46" s="66">
        <v>-441</v>
      </c>
      <c r="P46" s="68">
        <v>-28.525226390685642</v>
      </c>
      <c r="Q46" s="147"/>
      <c r="R46" s="45"/>
      <c r="S46" s="45"/>
    </row>
    <row r="47" spans="1:19" s="146" customFormat="1" ht="12.75" customHeight="1">
      <c r="A47" s="69" t="s">
        <v>140</v>
      </c>
      <c r="B47" s="70">
        <v>589</v>
      </c>
      <c r="C47" s="70">
        <v>-291</v>
      </c>
      <c r="D47" s="72">
        <v>-33.06818181818182</v>
      </c>
      <c r="E47" s="70">
        <v>-373</v>
      </c>
      <c r="F47" s="72">
        <v>-38.773388773388774</v>
      </c>
      <c r="G47" s="70">
        <v>312</v>
      </c>
      <c r="H47" s="70">
        <v>-164</v>
      </c>
      <c r="I47" s="72">
        <v>-34.45378151260504</v>
      </c>
      <c r="J47" s="70">
        <v>-155</v>
      </c>
      <c r="K47" s="72">
        <v>-33.190578158458244</v>
      </c>
      <c r="L47" s="70">
        <v>277</v>
      </c>
      <c r="M47" s="70">
        <v>-127</v>
      </c>
      <c r="N47" s="72">
        <v>-31.435643564356436</v>
      </c>
      <c r="O47" s="70">
        <v>-218</v>
      </c>
      <c r="P47" s="72">
        <v>-44.040404040404042</v>
      </c>
      <c r="Q47" s="147"/>
      <c r="R47" s="45"/>
      <c r="S47" s="45"/>
    </row>
    <row r="48" spans="1:19" s="146" customFormat="1" ht="12.75" customHeight="1">
      <c r="A48" s="81" t="s">
        <v>141</v>
      </c>
      <c r="B48" s="66">
        <v>331</v>
      </c>
      <c r="C48" s="66">
        <v>-430</v>
      </c>
      <c r="D48" s="68">
        <v>-56.504599211563729</v>
      </c>
      <c r="E48" s="66">
        <v>-281</v>
      </c>
      <c r="F48" s="68">
        <v>-45.915032679738559</v>
      </c>
      <c r="G48" s="66">
        <v>155</v>
      </c>
      <c r="H48" s="66">
        <v>-288</v>
      </c>
      <c r="I48" s="68">
        <v>-65.011286681715575</v>
      </c>
      <c r="J48" s="66">
        <v>-164</v>
      </c>
      <c r="K48" s="68">
        <v>-51.410658307210028</v>
      </c>
      <c r="L48" s="66">
        <v>176</v>
      </c>
      <c r="M48" s="66">
        <v>-142</v>
      </c>
      <c r="N48" s="68">
        <v>-44.654088050314463</v>
      </c>
      <c r="O48" s="66">
        <v>-117</v>
      </c>
      <c r="P48" s="68">
        <v>-39.931740614334473</v>
      </c>
      <c r="Q48" s="147"/>
      <c r="R48" s="45"/>
      <c r="S48" s="45"/>
    </row>
    <row r="49" spans="1:19" s="146" customFormat="1" ht="12.75" customHeight="1">
      <c r="A49" s="69" t="s">
        <v>142</v>
      </c>
      <c r="B49" s="70">
        <v>249</v>
      </c>
      <c r="C49" s="70">
        <v>-330</v>
      </c>
      <c r="D49" s="72">
        <v>-56.994818652849744</v>
      </c>
      <c r="E49" s="70">
        <v>-36</v>
      </c>
      <c r="F49" s="72">
        <v>-12.631578947368421</v>
      </c>
      <c r="G49" s="70">
        <v>112</v>
      </c>
      <c r="H49" s="70">
        <v>-174</v>
      </c>
      <c r="I49" s="72">
        <v>-60.83916083916084</v>
      </c>
      <c r="J49" s="70">
        <v>-33</v>
      </c>
      <c r="K49" s="72">
        <v>-22.758620689655171</v>
      </c>
      <c r="L49" s="70">
        <v>137</v>
      </c>
      <c r="M49" s="70">
        <v>-156</v>
      </c>
      <c r="N49" s="72">
        <v>-53.242320819112628</v>
      </c>
      <c r="O49" s="70">
        <v>-3</v>
      </c>
      <c r="P49" s="72">
        <v>-2.1428571428571428</v>
      </c>
      <c r="Q49" s="147"/>
      <c r="R49" s="45"/>
      <c r="S49" s="45"/>
    </row>
    <row r="50" spans="1:19" s="146" customFormat="1" ht="12.75" customHeight="1">
      <c r="A50" s="81" t="s">
        <v>143</v>
      </c>
      <c r="B50" s="66">
        <v>282</v>
      </c>
      <c r="C50" s="66">
        <v>-545</v>
      </c>
      <c r="D50" s="68">
        <v>-65.900846432889963</v>
      </c>
      <c r="E50" s="66">
        <v>-94</v>
      </c>
      <c r="F50" s="68">
        <v>-25</v>
      </c>
      <c r="G50" s="66">
        <v>132</v>
      </c>
      <c r="H50" s="66">
        <v>-290</v>
      </c>
      <c r="I50" s="68">
        <v>-68.720379146919427</v>
      </c>
      <c r="J50" s="66">
        <v>-48</v>
      </c>
      <c r="K50" s="68">
        <v>-26.666666666666668</v>
      </c>
      <c r="L50" s="66">
        <v>150</v>
      </c>
      <c r="M50" s="66">
        <v>-255</v>
      </c>
      <c r="N50" s="68">
        <v>-62.962962962962962</v>
      </c>
      <c r="O50" s="66">
        <v>-46</v>
      </c>
      <c r="P50" s="68">
        <v>-23.469387755102041</v>
      </c>
      <c r="Q50" s="147"/>
      <c r="R50" s="45"/>
      <c r="S50" s="45"/>
    </row>
    <row r="51" spans="1:19" s="146" customFormat="1" ht="12.75" customHeight="1">
      <c r="A51" s="69" t="s">
        <v>144</v>
      </c>
      <c r="B51" s="70">
        <v>497</v>
      </c>
      <c r="C51" s="70">
        <v>-823</v>
      </c>
      <c r="D51" s="72">
        <v>-62.348484848484851</v>
      </c>
      <c r="E51" s="70">
        <v>-274</v>
      </c>
      <c r="F51" s="72">
        <v>-35.538261997405968</v>
      </c>
      <c r="G51" s="70">
        <v>225</v>
      </c>
      <c r="H51" s="70">
        <v>-518</v>
      </c>
      <c r="I51" s="72">
        <v>-69.717362045760424</v>
      </c>
      <c r="J51" s="70">
        <v>-86</v>
      </c>
      <c r="K51" s="72">
        <v>-27.65273311897106</v>
      </c>
      <c r="L51" s="70">
        <v>272</v>
      </c>
      <c r="M51" s="70">
        <v>-305</v>
      </c>
      <c r="N51" s="72">
        <v>-52.859618717504333</v>
      </c>
      <c r="O51" s="70">
        <v>-188</v>
      </c>
      <c r="P51" s="72">
        <v>-40.869565217391305</v>
      </c>
      <c r="Q51" s="147"/>
      <c r="R51" s="45"/>
      <c r="S51" s="45"/>
    </row>
    <row r="52" spans="1:19" s="146" customFormat="1" ht="12.75" customHeight="1">
      <c r="A52" s="81" t="s">
        <v>145</v>
      </c>
      <c r="B52" s="66">
        <v>354</v>
      </c>
      <c r="C52" s="66">
        <v>-149</v>
      </c>
      <c r="D52" s="68">
        <v>-29.622266401590458</v>
      </c>
      <c r="E52" s="66">
        <v>-219</v>
      </c>
      <c r="F52" s="68">
        <v>-38.219895287958117</v>
      </c>
      <c r="G52" s="66">
        <v>113</v>
      </c>
      <c r="H52" s="66">
        <v>-100</v>
      </c>
      <c r="I52" s="68">
        <v>-46.948356807511736</v>
      </c>
      <c r="J52" s="66">
        <v>-87</v>
      </c>
      <c r="K52" s="68">
        <v>-43.5</v>
      </c>
      <c r="L52" s="66">
        <v>241</v>
      </c>
      <c r="M52" s="66">
        <v>-49</v>
      </c>
      <c r="N52" s="68">
        <v>-16.896551724137932</v>
      </c>
      <c r="O52" s="66">
        <v>-132</v>
      </c>
      <c r="P52" s="68">
        <v>-35.388739946380696</v>
      </c>
      <c r="Q52" s="147"/>
      <c r="R52" s="45"/>
      <c r="S52" s="45"/>
    </row>
    <row r="53" spans="1:19" s="146" customFormat="1" ht="38.25" customHeight="1">
      <c r="A53" s="143" t="s">
        <v>186</v>
      </c>
      <c r="B53" s="144">
        <v>11552</v>
      </c>
      <c r="C53" s="144">
        <v>-1007</v>
      </c>
      <c r="D53" s="145">
        <v>-8.0181543116490168</v>
      </c>
      <c r="E53" s="144">
        <v>-1371</v>
      </c>
      <c r="F53" s="145">
        <v>-10.608991720188811</v>
      </c>
      <c r="G53" s="144">
        <v>6785</v>
      </c>
      <c r="H53" s="144">
        <v>-1223</v>
      </c>
      <c r="I53" s="145">
        <v>-15.272227772227772</v>
      </c>
      <c r="J53" s="144">
        <v>-978</v>
      </c>
      <c r="K53" s="145">
        <v>-12.598222336725494</v>
      </c>
      <c r="L53" s="144">
        <v>4767</v>
      </c>
      <c r="M53" s="144">
        <v>216</v>
      </c>
      <c r="N53" s="145">
        <v>4.7462096242584044</v>
      </c>
      <c r="O53" s="144">
        <v>-393</v>
      </c>
      <c r="P53" s="145">
        <v>-7.6162790697674421</v>
      </c>
      <c r="R53" s="45"/>
    </row>
    <row r="54" spans="1:19" s="45" customFormat="1" ht="12.75" customHeight="1">
      <c r="A54" s="69" t="s">
        <v>138</v>
      </c>
      <c r="B54" s="70">
        <v>2673</v>
      </c>
      <c r="C54" s="70">
        <v>-1428</v>
      </c>
      <c r="D54" s="72">
        <v>-34.820775420629111</v>
      </c>
      <c r="E54" s="70">
        <v>-970</v>
      </c>
      <c r="F54" s="72">
        <v>-26.626406807576174</v>
      </c>
      <c r="G54" s="70">
        <v>1645</v>
      </c>
      <c r="H54" s="70">
        <v>-817</v>
      </c>
      <c r="I54" s="72">
        <v>-33.184402924451668</v>
      </c>
      <c r="J54" s="70">
        <v>-594</v>
      </c>
      <c r="K54" s="72">
        <v>-26.529700759267531</v>
      </c>
      <c r="L54" s="70">
        <v>1028</v>
      </c>
      <c r="M54" s="70">
        <v>-611</v>
      </c>
      <c r="N54" s="72">
        <v>-37.278828553996341</v>
      </c>
      <c r="O54" s="70">
        <v>-376</v>
      </c>
      <c r="P54" s="72">
        <v>-26.780626780626779</v>
      </c>
    </row>
    <row r="55" spans="1:19" s="146" customFormat="1" ht="12.75" customHeight="1">
      <c r="A55" s="81" t="s">
        <v>139</v>
      </c>
      <c r="B55" s="66">
        <v>797</v>
      </c>
      <c r="C55" s="66">
        <v>-245</v>
      </c>
      <c r="D55" s="68">
        <v>-23.512476007677542</v>
      </c>
      <c r="E55" s="66">
        <v>-651</v>
      </c>
      <c r="F55" s="68">
        <v>-44.958563535911601</v>
      </c>
      <c r="G55" s="66">
        <v>459</v>
      </c>
      <c r="H55" s="66">
        <v>-237</v>
      </c>
      <c r="I55" s="68">
        <v>-34.051724137931032</v>
      </c>
      <c r="J55" s="66">
        <v>-420</v>
      </c>
      <c r="K55" s="68">
        <v>-47.781569965870304</v>
      </c>
      <c r="L55" s="66">
        <v>338</v>
      </c>
      <c r="M55" s="66">
        <v>-8</v>
      </c>
      <c r="N55" s="68">
        <v>-2.3121387283236996</v>
      </c>
      <c r="O55" s="66">
        <v>-231</v>
      </c>
      <c r="P55" s="68">
        <v>-40.597539543057998</v>
      </c>
      <c r="Q55" s="147"/>
      <c r="R55" s="45"/>
      <c r="S55" s="45"/>
    </row>
    <row r="56" spans="1:19" s="146" customFormat="1" ht="12.75" customHeight="1">
      <c r="A56" s="69" t="s">
        <v>140</v>
      </c>
      <c r="B56" s="70">
        <v>1273</v>
      </c>
      <c r="C56" s="70">
        <v>-4</v>
      </c>
      <c r="D56" s="72">
        <v>-0.31323414252153486</v>
      </c>
      <c r="E56" s="70">
        <v>19</v>
      </c>
      <c r="F56" s="72">
        <v>1.5151515151515151</v>
      </c>
      <c r="G56" s="70">
        <v>685</v>
      </c>
      <c r="H56" s="70">
        <v>-99</v>
      </c>
      <c r="I56" s="72">
        <v>-12.627551020408163</v>
      </c>
      <c r="J56" s="70">
        <v>-73</v>
      </c>
      <c r="K56" s="72">
        <v>-9.630606860158311</v>
      </c>
      <c r="L56" s="70">
        <v>588</v>
      </c>
      <c r="M56" s="70">
        <v>95</v>
      </c>
      <c r="N56" s="72">
        <v>19.269776876267748</v>
      </c>
      <c r="O56" s="70">
        <v>92</v>
      </c>
      <c r="P56" s="72">
        <v>18.548387096774192</v>
      </c>
      <c r="Q56" s="147"/>
      <c r="R56" s="45"/>
      <c r="S56" s="45"/>
    </row>
    <row r="57" spans="1:19" s="146" customFormat="1" ht="12.75" customHeight="1">
      <c r="A57" s="81" t="s">
        <v>141</v>
      </c>
      <c r="B57" s="66">
        <v>2064</v>
      </c>
      <c r="C57" s="66">
        <v>1061</v>
      </c>
      <c r="D57" s="68">
        <v>105.7826520438684</v>
      </c>
      <c r="E57" s="66">
        <v>264</v>
      </c>
      <c r="F57" s="68">
        <v>14.666666666666666</v>
      </c>
      <c r="G57" s="66">
        <v>1155</v>
      </c>
      <c r="H57" s="66">
        <v>488</v>
      </c>
      <c r="I57" s="68">
        <v>73.16341829085458</v>
      </c>
      <c r="J57" s="66">
        <v>131</v>
      </c>
      <c r="K57" s="68">
        <v>12.79296875</v>
      </c>
      <c r="L57" s="66">
        <v>909</v>
      </c>
      <c r="M57" s="66">
        <v>573</v>
      </c>
      <c r="N57" s="68">
        <v>170.53571428571428</v>
      </c>
      <c r="O57" s="66">
        <v>133</v>
      </c>
      <c r="P57" s="68">
        <v>17.13917525773196</v>
      </c>
      <c r="Q57" s="147"/>
      <c r="R57" s="45"/>
      <c r="S57" s="45"/>
    </row>
    <row r="58" spans="1:19" s="146" customFormat="1" ht="12.75" customHeight="1">
      <c r="A58" s="69" t="s">
        <v>142</v>
      </c>
      <c r="B58" s="70">
        <v>1625</v>
      </c>
      <c r="C58" s="70">
        <v>314</v>
      </c>
      <c r="D58" s="72">
        <v>23.95118230358505</v>
      </c>
      <c r="E58" s="70">
        <v>41</v>
      </c>
      <c r="F58" s="72">
        <v>2.5883838383838382</v>
      </c>
      <c r="G58" s="70">
        <v>931</v>
      </c>
      <c r="H58" s="70">
        <v>62</v>
      </c>
      <c r="I58" s="72">
        <v>7.1346375143843499</v>
      </c>
      <c r="J58" s="70">
        <v>-2</v>
      </c>
      <c r="K58" s="72">
        <v>-0.21436227224008575</v>
      </c>
      <c r="L58" s="70">
        <v>694</v>
      </c>
      <c r="M58" s="70">
        <v>252</v>
      </c>
      <c r="N58" s="72">
        <v>57.013574660633488</v>
      </c>
      <c r="O58" s="70">
        <v>43</v>
      </c>
      <c r="P58" s="72">
        <v>6.6052227342549923</v>
      </c>
      <c r="Q58" s="147"/>
      <c r="R58" s="45"/>
      <c r="S58" s="45"/>
    </row>
    <row r="59" spans="1:19" s="146" customFormat="1" ht="12.75" customHeight="1">
      <c r="A59" s="81" t="s">
        <v>143</v>
      </c>
      <c r="B59" s="66">
        <v>1271</v>
      </c>
      <c r="C59" s="66">
        <v>-602</v>
      </c>
      <c r="D59" s="68">
        <v>-32.140950347036842</v>
      </c>
      <c r="E59" s="66">
        <v>64</v>
      </c>
      <c r="F59" s="68">
        <v>5.3024026512013256</v>
      </c>
      <c r="G59" s="66">
        <v>776</v>
      </c>
      <c r="H59" s="66">
        <v>-452</v>
      </c>
      <c r="I59" s="68">
        <v>-36.807817589576544</v>
      </c>
      <c r="J59" s="66">
        <v>14</v>
      </c>
      <c r="K59" s="68">
        <v>1.837270341207349</v>
      </c>
      <c r="L59" s="66">
        <v>495</v>
      </c>
      <c r="M59" s="66">
        <v>-150</v>
      </c>
      <c r="N59" s="68">
        <v>-23.255813953488371</v>
      </c>
      <c r="O59" s="66">
        <v>50</v>
      </c>
      <c r="P59" s="68">
        <v>11.235955056179776</v>
      </c>
      <c r="Q59" s="147"/>
      <c r="R59" s="45"/>
      <c r="S59" s="45"/>
    </row>
    <row r="60" spans="1:19" s="146" customFormat="1" ht="12.75" customHeight="1">
      <c r="A60" s="69" t="s">
        <v>144</v>
      </c>
      <c r="B60" s="70">
        <v>1589</v>
      </c>
      <c r="C60" s="70">
        <v>10</v>
      </c>
      <c r="D60" s="72">
        <v>0.6333122229259025</v>
      </c>
      <c r="E60" s="70">
        <v>147</v>
      </c>
      <c r="F60" s="72">
        <v>10.194174757281553</v>
      </c>
      <c r="G60" s="70">
        <v>976</v>
      </c>
      <c r="H60" s="70">
        <v>-84</v>
      </c>
      <c r="I60" s="72">
        <v>-7.9245283018867925</v>
      </c>
      <c r="J60" s="70">
        <v>63</v>
      </c>
      <c r="K60" s="72">
        <v>6.9003285870755748</v>
      </c>
      <c r="L60" s="70">
        <v>613</v>
      </c>
      <c r="M60" s="70">
        <v>94</v>
      </c>
      <c r="N60" s="72">
        <v>18.111753371868978</v>
      </c>
      <c r="O60" s="70">
        <v>84</v>
      </c>
      <c r="P60" s="72">
        <v>15.879017013232515</v>
      </c>
      <c r="Q60" s="147"/>
      <c r="R60" s="45"/>
      <c r="S60" s="45"/>
    </row>
    <row r="61" spans="1:19" s="146" customFormat="1" ht="12.75" customHeight="1">
      <c r="A61" s="81" t="s">
        <v>145</v>
      </c>
      <c r="B61" s="66">
        <v>260</v>
      </c>
      <c r="C61" s="66">
        <v>-113</v>
      </c>
      <c r="D61" s="68">
        <v>-30.294906166219839</v>
      </c>
      <c r="E61" s="66">
        <v>-285</v>
      </c>
      <c r="F61" s="68">
        <v>-52.293577981651374</v>
      </c>
      <c r="G61" s="66">
        <v>158</v>
      </c>
      <c r="H61" s="66">
        <v>-84</v>
      </c>
      <c r="I61" s="68">
        <v>-34.710743801652896</v>
      </c>
      <c r="J61" s="66">
        <v>-97</v>
      </c>
      <c r="K61" s="68">
        <v>-38.03921568627451</v>
      </c>
      <c r="L61" s="66">
        <v>102</v>
      </c>
      <c r="M61" s="66">
        <v>-29</v>
      </c>
      <c r="N61" s="68">
        <v>-22.137404580152673</v>
      </c>
      <c r="O61" s="66">
        <v>-188</v>
      </c>
      <c r="P61" s="68">
        <v>-64.827586206896555</v>
      </c>
      <c r="Q61" s="147"/>
      <c r="R61" s="45"/>
      <c r="S61" s="45"/>
    </row>
    <row r="62" spans="1:19" s="146" customFormat="1" ht="48.75" customHeight="1">
      <c r="A62" s="143" t="s">
        <v>187</v>
      </c>
      <c r="B62" s="144">
        <v>21196</v>
      </c>
      <c r="C62" s="144">
        <v>-15271</v>
      </c>
      <c r="D62" s="145">
        <v>-41.876216853593661</v>
      </c>
      <c r="E62" s="144">
        <v>-20469</v>
      </c>
      <c r="F62" s="145">
        <v>-49.127565102604102</v>
      </c>
      <c r="G62" s="144">
        <v>11659</v>
      </c>
      <c r="H62" s="144">
        <v>-7002</v>
      </c>
      <c r="I62" s="145">
        <v>-37.522104924709289</v>
      </c>
      <c r="J62" s="144">
        <v>-11526</v>
      </c>
      <c r="K62" s="145">
        <v>-49.713176622816476</v>
      </c>
      <c r="L62" s="144">
        <v>9537</v>
      </c>
      <c r="M62" s="144">
        <v>-8269</v>
      </c>
      <c r="N62" s="145">
        <v>-46.439402448612825</v>
      </c>
      <c r="O62" s="144">
        <v>-8943</v>
      </c>
      <c r="P62" s="145">
        <v>-48.392857142857146</v>
      </c>
      <c r="R62" s="45"/>
    </row>
    <row r="63" spans="1:19" s="45" customFormat="1" ht="12.75" customHeight="1">
      <c r="A63" s="69" t="s">
        <v>138</v>
      </c>
      <c r="B63" s="70">
        <v>6483</v>
      </c>
      <c r="C63" s="70">
        <v>-5035</v>
      </c>
      <c r="D63" s="72">
        <v>-43.71418649071019</v>
      </c>
      <c r="E63" s="70">
        <v>-5333</v>
      </c>
      <c r="F63" s="72">
        <v>-45.133716993906567</v>
      </c>
      <c r="G63" s="70">
        <v>3504</v>
      </c>
      <c r="H63" s="70">
        <v>-1991</v>
      </c>
      <c r="I63" s="72">
        <v>-36.232939035486808</v>
      </c>
      <c r="J63" s="70">
        <v>-2910</v>
      </c>
      <c r="K63" s="72">
        <v>-45.369504209541631</v>
      </c>
      <c r="L63" s="70">
        <v>2979</v>
      </c>
      <c r="M63" s="70">
        <v>-3044</v>
      </c>
      <c r="N63" s="72">
        <v>-50.539598206873649</v>
      </c>
      <c r="O63" s="70">
        <v>-2423</v>
      </c>
      <c r="P63" s="72">
        <v>-44.853757867456494</v>
      </c>
    </row>
    <row r="64" spans="1:19" s="146" customFormat="1" ht="12.75" customHeight="1">
      <c r="A64" s="81" t="s">
        <v>139</v>
      </c>
      <c r="B64" s="66">
        <v>2573</v>
      </c>
      <c r="C64" s="66">
        <v>-1575</v>
      </c>
      <c r="D64" s="68">
        <v>-37.970106075216975</v>
      </c>
      <c r="E64" s="66">
        <v>-6521</v>
      </c>
      <c r="F64" s="68">
        <v>-71.706619749285238</v>
      </c>
      <c r="G64" s="66">
        <v>1177</v>
      </c>
      <c r="H64" s="66">
        <v>-565</v>
      </c>
      <c r="I64" s="68">
        <v>-32.433983926521243</v>
      </c>
      <c r="J64" s="66">
        <v>-3555</v>
      </c>
      <c r="K64" s="68">
        <v>-75.126796280642438</v>
      </c>
      <c r="L64" s="66">
        <v>1396</v>
      </c>
      <c r="M64" s="66">
        <v>-1010</v>
      </c>
      <c r="N64" s="68">
        <v>-41.978387364921034</v>
      </c>
      <c r="O64" s="66">
        <v>-2966</v>
      </c>
      <c r="P64" s="68">
        <v>-67.996331957817517</v>
      </c>
      <c r="Q64" s="147"/>
      <c r="R64" s="45"/>
      <c r="S64" s="45"/>
    </row>
    <row r="65" spans="1:19" s="146" customFormat="1" ht="12.75" customHeight="1">
      <c r="A65" s="69" t="s">
        <v>140</v>
      </c>
      <c r="B65" s="70">
        <v>2213</v>
      </c>
      <c r="C65" s="70">
        <v>-143</v>
      </c>
      <c r="D65" s="72">
        <v>-6.0696095076400676</v>
      </c>
      <c r="E65" s="70">
        <v>-1053</v>
      </c>
      <c r="F65" s="72">
        <v>-32.241273729332519</v>
      </c>
      <c r="G65" s="70">
        <v>1322</v>
      </c>
      <c r="H65" s="70">
        <v>4</v>
      </c>
      <c r="I65" s="72">
        <v>0.30349013657056145</v>
      </c>
      <c r="J65" s="70">
        <v>-712</v>
      </c>
      <c r="K65" s="72">
        <v>-35.004916420845625</v>
      </c>
      <c r="L65" s="70">
        <v>891</v>
      </c>
      <c r="M65" s="70">
        <v>-147</v>
      </c>
      <c r="N65" s="72">
        <v>-14.16184971098266</v>
      </c>
      <c r="O65" s="70">
        <v>-341</v>
      </c>
      <c r="P65" s="72">
        <v>-27.678571428571427</v>
      </c>
      <c r="Q65" s="147"/>
      <c r="R65" s="45"/>
      <c r="S65" s="45"/>
    </row>
    <row r="66" spans="1:19" s="146" customFormat="1" ht="12.75" customHeight="1">
      <c r="A66" s="81" t="s">
        <v>141</v>
      </c>
      <c r="B66" s="66">
        <v>3220</v>
      </c>
      <c r="C66" s="66">
        <v>-426</v>
      </c>
      <c r="D66" s="68">
        <v>-11.684037301151948</v>
      </c>
      <c r="E66" s="66">
        <v>-1580</v>
      </c>
      <c r="F66" s="68">
        <v>-32.916666666666664</v>
      </c>
      <c r="G66" s="66">
        <v>1727</v>
      </c>
      <c r="H66" s="66">
        <v>-138</v>
      </c>
      <c r="I66" s="68">
        <v>-7.399463806970509</v>
      </c>
      <c r="J66" s="66">
        <v>-878</v>
      </c>
      <c r="K66" s="68">
        <v>-33.704414587332053</v>
      </c>
      <c r="L66" s="66">
        <v>1493</v>
      </c>
      <c r="M66" s="66">
        <v>-288</v>
      </c>
      <c r="N66" s="68">
        <v>-16.170690623245367</v>
      </c>
      <c r="O66" s="66">
        <v>-702</v>
      </c>
      <c r="P66" s="68">
        <v>-31.981776765375855</v>
      </c>
      <c r="Q66" s="147"/>
      <c r="R66" s="45"/>
      <c r="S66" s="45"/>
    </row>
    <row r="67" spans="1:19" s="146" customFormat="1" ht="12.75" customHeight="1">
      <c r="A67" s="69" t="s">
        <v>142</v>
      </c>
      <c r="B67" s="70">
        <v>1818</v>
      </c>
      <c r="C67" s="70">
        <v>-1144</v>
      </c>
      <c r="D67" s="72">
        <v>-38.622552329507087</v>
      </c>
      <c r="E67" s="70">
        <v>-857</v>
      </c>
      <c r="F67" s="72">
        <v>-32.037383177570092</v>
      </c>
      <c r="G67" s="70">
        <v>1169</v>
      </c>
      <c r="H67" s="70">
        <v>-546</v>
      </c>
      <c r="I67" s="72">
        <v>-31.836734693877553</v>
      </c>
      <c r="J67" s="70">
        <v>-436</v>
      </c>
      <c r="K67" s="72">
        <v>-27.165109034267914</v>
      </c>
      <c r="L67" s="70">
        <v>649</v>
      </c>
      <c r="M67" s="70">
        <v>-598</v>
      </c>
      <c r="N67" s="72">
        <v>-47.955092221331192</v>
      </c>
      <c r="O67" s="70">
        <v>-421</v>
      </c>
      <c r="P67" s="72">
        <v>-39.345794392523366</v>
      </c>
      <c r="Q67" s="147"/>
      <c r="R67" s="45"/>
      <c r="S67" s="45"/>
    </row>
    <row r="68" spans="1:19" s="146" customFormat="1" ht="12.75" customHeight="1">
      <c r="A68" s="81" t="s">
        <v>143</v>
      </c>
      <c r="B68" s="66">
        <v>2768</v>
      </c>
      <c r="C68" s="66">
        <v>-4882</v>
      </c>
      <c r="D68" s="68">
        <v>-63.816993464052288</v>
      </c>
      <c r="E68" s="66">
        <v>-2011</v>
      </c>
      <c r="F68" s="68">
        <v>-42.079933040385015</v>
      </c>
      <c r="G68" s="66">
        <v>1507</v>
      </c>
      <c r="H68" s="66">
        <v>-2564</v>
      </c>
      <c r="I68" s="68">
        <v>-62.982068287889952</v>
      </c>
      <c r="J68" s="66">
        <v>-1203</v>
      </c>
      <c r="K68" s="68">
        <v>-44.391143911439116</v>
      </c>
      <c r="L68" s="66">
        <v>1261</v>
      </c>
      <c r="M68" s="66">
        <v>-2318</v>
      </c>
      <c r="N68" s="68">
        <v>-64.766694607432242</v>
      </c>
      <c r="O68" s="66">
        <v>-808</v>
      </c>
      <c r="P68" s="68">
        <v>-39.052682455292413</v>
      </c>
      <c r="Q68" s="147"/>
      <c r="R68" s="45"/>
      <c r="S68" s="45"/>
    </row>
    <row r="69" spans="1:19" s="146" customFormat="1" ht="12.75" customHeight="1">
      <c r="A69" s="69" t="s">
        <v>144</v>
      </c>
      <c r="B69" s="70">
        <v>1799</v>
      </c>
      <c r="C69" s="70">
        <v>-1805</v>
      </c>
      <c r="D69" s="72">
        <v>-50.083240843507213</v>
      </c>
      <c r="E69" s="70">
        <v>-2519</v>
      </c>
      <c r="F69" s="72">
        <v>-58.337193144974528</v>
      </c>
      <c r="G69" s="70">
        <v>1074</v>
      </c>
      <c r="H69" s="70">
        <v>-1066</v>
      </c>
      <c r="I69" s="72">
        <v>-49.813084112149532</v>
      </c>
      <c r="J69" s="70">
        <v>-1516</v>
      </c>
      <c r="K69" s="72">
        <v>-58.532818532818531</v>
      </c>
      <c r="L69" s="70">
        <v>725</v>
      </c>
      <c r="M69" s="70">
        <v>-739</v>
      </c>
      <c r="N69" s="72">
        <v>-50.478142076502735</v>
      </c>
      <c r="O69" s="70">
        <v>-1003</v>
      </c>
      <c r="P69" s="72">
        <v>-58.043981481481481</v>
      </c>
      <c r="Q69" s="147"/>
      <c r="R69" s="45"/>
      <c r="S69" s="45"/>
    </row>
    <row r="70" spans="1:19" s="146" customFormat="1" ht="12.75" customHeight="1">
      <c r="A70" s="81" t="s">
        <v>145</v>
      </c>
      <c r="B70" s="66">
        <v>322</v>
      </c>
      <c r="C70" s="66">
        <v>-261</v>
      </c>
      <c r="D70" s="68">
        <v>-44.768439108061749</v>
      </c>
      <c r="E70" s="66">
        <v>-595</v>
      </c>
      <c r="F70" s="68">
        <v>-64.885496183206101</v>
      </c>
      <c r="G70" s="66">
        <v>179</v>
      </c>
      <c r="H70" s="66">
        <v>-136</v>
      </c>
      <c r="I70" s="68">
        <v>-43.174603174603178</v>
      </c>
      <c r="J70" s="66">
        <v>-316</v>
      </c>
      <c r="K70" s="68">
        <v>-63.838383838383841</v>
      </c>
      <c r="L70" s="66">
        <v>143</v>
      </c>
      <c r="M70" s="66">
        <v>-125</v>
      </c>
      <c r="N70" s="68">
        <v>-46.64179104477612</v>
      </c>
      <c r="O70" s="66">
        <v>-279</v>
      </c>
      <c r="P70" s="68">
        <v>-66.113744075829388</v>
      </c>
      <c r="Q70" s="147"/>
      <c r="R70" s="45"/>
      <c r="S70" s="45"/>
    </row>
    <row r="71" spans="1:19" s="146" customFormat="1" ht="47.25" customHeight="1">
      <c r="A71" s="143" t="s">
        <v>188</v>
      </c>
      <c r="B71" s="144">
        <v>432</v>
      </c>
      <c r="C71" s="144">
        <v>82</v>
      </c>
      <c r="D71" s="145">
        <v>23.428571428571427</v>
      </c>
      <c r="E71" s="144">
        <v>205</v>
      </c>
      <c r="F71" s="145">
        <v>90.308370044052865</v>
      </c>
      <c r="G71" s="144">
        <v>149</v>
      </c>
      <c r="H71" s="144">
        <v>58</v>
      </c>
      <c r="I71" s="145">
        <v>63.736263736263737</v>
      </c>
      <c r="J71" s="144">
        <v>105</v>
      </c>
      <c r="K71" s="145">
        <v>238.63636363636363</v>
      </c>
      <c r="L71" s="144">
        <v>283</v>
      </c>
      <c r="M71" s="144">
        <v>24</v>
      </c>
      <c r="N71" s="145">
        <v>9.2664092664092657</v>
      </c>
      <c r="O71" s="144">
        <v>100</v>
      </c>
      <c r="P71" s="145">
        <v>54.644808743169399</v>
      </c>
      <c r="R71" s="45"/>
    </row>
    <row r="72" spans="1:19" s="45" customFormat="1" ht="12.75" customHeight="1">
      <c r="A72" s="69" t="s">
        <v>138</v>
      </c>
      <c r="B72" s="70">
        <v>141</v>
      </c>
      <c r="C72" s="70">
        <v>-6</v>
      </c>
      <c r="D72" s="72">
        <v>-4.0816326530612246</v>
      </c>
      <c r="E72" s="70">
        <v>54</v>
      </c>
      <c r="F72" s="72">
        <v>62.068965517241381</v>
      </c>
      <c r="G72" s="70">
        <v>35</v>
      </c>
      <c r="H72" s="70">
        <v>9</v>
      </c>
      <c r="I72" s="72">
        <v>34.615384615384613</v>
      </c>
      <c r="J72" s="70">
        <v>14</v>
      </c>
      <c r="K72" s="72">
        <v>66.666666666666671</v>
      </c>
      <c r="L72" s="70">
        <v>106</v>
      </c>
      <c r="M72" s="70">
        <v>-15</v>
      </c>
      <c r="N72" s="72">
        <v>-12.396694214876034</v>
      </c>
      <c r="O72" s="70">
        <v>40</v>
      </c>
      <c r="P72" s="72">
        <v>60.606060606060609</v>
      </c>
    </row>
    <row r="73" spans="1:19" s="146" customFormat="1" ht="12.75" customHeight="1">
      <c r="A73" s="81" t="s">
        <v>139</v>
      </c>
      <c r="B73" s="66">
        <v>144</v>
      </c>
      <c r="C73" s="66">
        <v>133</v>
      </c>
      <c r="D73" s="68">
        <v>1209.090909090909</v>
      </c>
      <c r="E73" s="66">
        <v>132</v>
      </c>
      <c r="F73" s="68">
        <v>1100</v>
      </c>
      <c r="G73" s="66">
        <v>57</v>
      </c>
      <c r="H73" s="66">
        <v>52</v>
      </c>
      <c r="I73" s="68">
        <v>1040</v>
      </c>
      <c r="J73" s="66">
        <v>57</v>
      </c>
      <c r="K73" s="68">
        <v>0</v>
      </c>
      <c r="L73" s="66">
        <v>87</v>
      </c>
      <c r="M73" s="66">
        <v>81</v>
      </c>
      <c r="N73" s="68">
        <v>1350</v>
      </c>
      <c r="O73" s="66">
        <v>75</v>
      </c>
      <c r="P73" s="68">
        <v>625</v>
      </c>
      <c r="Q73" s="147"/>
      <c r="R73" s="45"/>
      <c r="S73" s="45"/>
    </row>
    <row r="74" spans="1:19" s="146" customFormat="1" ht="12.75" customHeight="1">
      <c r="A74" s="69" t="s">
        <v>140</v>
      </c>
      <c r="B74" s="70">
        <v>53</v>
      </c>
      <c r="C74" s="70">
        <v>7</v>
      </c>
      <c r="D74" s="72">
        <v>15.217391304347826</v>
      </c>
      <c r="E74" s="70">
        <v>32</v>
      </c>
      <c r="F74" s="72">
        <v>152.38095238095238</v>
      </c>
      <c r="G74" s="70">
        <v>46</v>
      </c>
      <c r="H74" s="70">
        <v>8</v>
      </c>
      <c r="I74" s="72">
        <v>21.05263157894737</v>
      </c>
      <c r="J74" s="70">
        <v>43</v>
      </c>
      <c r="K74" s="72">
        <v>1433.3333333333333</v>
      </c>
      <c r="L74" s="70">
        <v>7</v>
      </c>
      <c r="M74" s="70">
        <v>-1</v>
      </c>
      <c r="N74" s="72">
        <v>-12.5</v>
      </c>
      <c r="O74" s="70">
        <v>-11</v>
      </c>
      <c r="P74" s="72">
        <v>-61.111111111111114</v>
      </c>
      <c r="Q74" s="147"/>
      <c r="R74" s="45"/>
      <c r="S74" s="45"/>
    </row>
    <row r="75" spans="1:19" s="146" customFormat="1" ht="12.75" customHeight="1">
      <c r="A75" s="81" t="s">
        <v>141</v>
      </c>
      <c r="B75" s="66">
        <v>25</v>
      </c>
      <c r="C75" s="66">
        <v>6</v>
      </c>
      <c r="D75" s="68">
        <v>31.578947368421051</v>
      </c>
      <c r="E75" s="66">
        <v>-1</v>
      </c>
      <c r="F75" s="68">
        <v>-3.8461538461538463</v>
      </c>
      <c r="G75" s="66">
        <v>3</v>
      </c>
      <c r="H75" s="66">
        <v>1</v>
      </c>
      <c r="I75" s="68">
        <v>50</v>
      </c>
      <c r="J75" s="66">
        <v>-2</v>
      </c>
      <c r="K75" s="68">
        <v>-40</v>
      </c>
      <c r="L75" s="66">
        <v>22</v>
      </c>
      <c r="M75" s="66">
        <v>5</v>
      </c>
      <c r="N75" s="68">
        <v>29.411764705882351</v>
      </c>
      <c r="O75" s="66">
        <v>1</v>
      </c>
      <c r="P75" s="68">
        <v>4.7619047619047619</v>
      </c>
      <c r="Q75" s="147"/>
      <c r="R75" s="45"/>
      <c r="S75" s="45"/>
    </row>
    <row r="76" spans="1:19" s="146" customFormat="1" ht="12.75" customHeight="1">
      <c r="A76" s="69" t="s">
        <v>142</v>
      </c>
      <c r="B76" s="70">
        <v>15</v>
      </c>
      <c r="C76" s="70">
        <v>-24</v>
      </c>
      <c r="D76" s="72">
        <v>-61.53846153846154</v>
      </c>
      <c r="E76" s="70">
        <v>1</v>
      </c>
      <c r="F76" s="72">
        <v>7.1428571428571432</v>
      </c>
      <c r="G76" s="70">
        <v>3</v>
      </c>
      <c r="H76" s="70">
        <v>-2</v>
      </c>
      <c r="I76" s="72">
        <v>-40</v>
      </c>
      <c r="J76" s="70">
        <v>-1</v>
      </c>
      <c r="K76" s="72">
        <v>-25</v>
      </c>
      <c r="L76" s="70">
        <v>12</v>
      </c>
      <c r="M76" s="70">
        <v>-22</v>
      </c>
      <c r="N76" s="72">
        <v>-64.705882352941174</v>
      </c>
      <c r="O76" s="70">
        <v>2</v>
      </c>
      <c r="P76" s="72">
        <v>20</v>
      </c>
      <c r="Q76" s="147"/>
      <c r="R76" s="45"/>
      <c r="S76" s="45"/>
    </row>
    <row r="77" spans="1:19" s="146" customFormat="1" ht="12.75" customHeight="1">
      <c r="A77" s="81" t="s">
        <v>143</v>
      </c>
      <c r="B77" s="66">
        <v>21</v>
      </c>
      <c r="C77" s="66">
        <v>-33</v>
      </c>
      <c r="D77" s="68">
        <v>-61.111111111111114</v>
      </c>
      <c r="E77" s="66">
        <v>-3</v>
      </c>
      <c r="F77" s="68">
        <v>-12.5</v>
      </c>
      <c r="G77" s="66">
        <v>2</v>
      </c>
      <c r="H77" s="66">
        <v>-9</v>
      </c>
      <c r="I77" s="68">
        <v>-81.818181818181813</v>
      </c>
      <c r="J77" s="66">
        <v>1</v>
      </c>
      <c r="K77" s="68">
        <v>100</v>
      </c>
      <c r="L77" s="66">
        <v>19</v>
      </c>
      <c r="M77" s="66">
        <v>-24</v>
      </c>
      <c r="N77" s="68">
        <v>-55.813953488372093</v>
      </c>
      <c r="O77" s="66">
        <v>-4</v>
      </c>
      <c r="P77" s="68">
        <v>-17.391304347826086</v>
      </c>
      <c r="Q77" s="147"/>
      <c r="R77" s="45"/>
      <c r="S77" s="45"/>
    </row>
    <row r="78" spans="1:19" s="146" customFormat="1" ht="12.75" customHeight="1">
      <c r="A78" s="69" t="s">
        <v>144</v>
      </c>
      <c r="B78" s="70">
        <v>13</v>
      </c>
      <c r="C78" s="70">
        <v>-10</v>
      </c>
      <c r="D78" s="72">
        <v>-43.478260869565219</v>
      </c>
      <c r="E78" s="70">
        <v>-26</v>
      </c>
      <c r="F78" s="72">
        <v>-66.666666666666671</v>
      </c>
      <c r="G78" s="70">
        <v>2</v>
      </c>
      <c r="H78" s="70">
        <v>-2</v>
      </c>
      <c r="I78" s="72">
        <v>-50</v>
      </c>
      <c r="J78" s="70">
        <v>-7</v>
      </c>
      <c r="K78" s="72">
        <v>-77.777777777777771</v>
      </c>
      <c r="L78" s="70">
        <v>11</v>
      </c>
      <c r="M78" s="70">
        <v>-8</v>
      </c>
      <c r="N78" s="72">
        <v>-42.10526315789474</v>
      </c>
      <c r="O78" s="70">
        <v>-19</v>
      </c>
      <c r="P78" s="72">
        <v>-63.333333333333336</v>
      </c>
      <c r="Q78" s="147"/>
      <c r="R78" s="45"/>
      <c r="S78" s="45"/>
    </row>
    <row r="79" spans="1:19" s="146" customFormat="1" ht="12.75" customHeight="1">
      <c r="A79" s="81" t="s">
        <v>145</v>
      </c>
      <c r="B79" s="66">
        <v>20</v>
      </c>
      <c r="C79" s="66">
        <v>9</v>
      </c>
      <c r="D79" s="68">
        <v>81.818181818181813</v>
      </c>
      <c r="E79" s="66">
        <v>16</v>
      </c>
      <c r="F79" s="68">
        <v>400</v>
      </c>
      <c r="G79" s="66">
        <v>1</v>
      </c>
      <c r="H79" s="66">
        <v>1</v>
      </c>
      <c r="I79" s="68">
        <v>0</v>
      </c>
      <c r="J79" s="66">
        <v>0</v>
      </c>
      <c r="K79" s="68">
        <v>0</v>
      </c>
      <c r="L79" s="66">
        <v>19</v>
      </c>
      <c r="M79" s="66">
        <v>8</v>
      </c>
      <c r="N79" s="68">
        <v>72.727272727272734</v>
      </c>
      <c r="O79" s="66">
        <v>16</v>
      </c>
      <c r="P79" s="68">
        <v>533.33333333333337</v>
      </c>
      <c r="Q79" s="147"/>
      <c r="R79" s="45"/>
      <c r="S79" s="45"/>
    </row>
    <row r="80" spans="1:19" s="146" customFormat="1" ht="54" customHeight="1">
      <c r="A80" s="143" t="s">
        <v>189</v>
      </c>
      <c r="B80" s="144">
        <v>9397</v>
      </c>
      <c r="C80" s="144">
        <v>-2495</v>
      </c>
      <c r="D80" s="145">
        <v>-20.980491086444669</v>
      </c>
      <c r="E80" s="144">
        <v>-542</v>
      </c>
      <c r="F80" s="145">
        <v>-5.4532649159875239</v>
      </c>
      <c r="G80" s="144">
        <v>604</v>
      </c>
      <c r="H80" s="144">
        <v>-165</v>
      </c>
      <c r="I80" s="145">
        <v>-21.456436931079324</v>
      </c>
      <c r="J80" s="144">
        <v>-18</v>
      </c>
      <c r="K80" s="145">
        <v>-2.8938906752411575</v>
      </c>
      <c r="L80" s="144">
        <v>8793</v>
      </c>
      <c r="M80" s="144">
        <v>-2330</v>
      </c>
      <c r="N80" s="145">
        <v>-20.947586082891306</v>
      </c>
      <c r="O80" s="144">
        <v>-524</v>
      </c>
      <c r="P80" s="145">
        <v>-5.6241279381775247</v>
      </c>
      <c r="R80" s="45"/>
    </row>
    <row r="81" spans="1:19" s="45" customFormat="1" ht="12.75" customHeight="1">
      <c r="A81" s="69" t="s">
        <v>138</v>
      </c>
      <c r="B81" s="70">
        <v>6673</v>
      </c>
      <c r="C81" s="70">
        <v>-1535</v>
      </c>
      <c r="D81" s="72">
        <v>-18.701267056530213</v>
      </c>
      <c r="E81" s="70">
        <v>-608</v>
      </c>
      <c r="F81" s="72">
        <v>-8.3505013047658281</v>
      </c>
      <c r="G81" s="70">
        <v>231</v>
      </c>
      <c r="H81" s="70">
        <v>-63</v>
      </c>
      <c r="I81" s="72">
        <v>-21.428571428571427</v>
      </c>
      <c r="J81" s="70">
        <v>-38</v>
      </c>
      <c r="K81" s="72">
        <v>-14.12639405204461</v>
      </c>
      <c r="L81" s="70">
        <v>6442</v>
      </c>
      <c r="M81" s="70">
        <v>-1472</v>
      </c>
      <c r="N81" s="72">
        <v>-18.599949456659086</v>
      </c>
      <c r="O81" s="70">
        <v>-570</v>
      </c>
      <c r="P81" s="72">
        <v>-8.1289218482601253</v>
      </c>
    </row>
    <row r="82" spans="1:19" s="146" customFormat="1" ht="12.75" customHeight="1">
      <c r="A82" s="81" t="s">
        <v>139</v>
      </c>
      <c r="B82" s="66">
        <v>334</v>
      </c>
      <c r="C82" s="66">
        <v>29</v>
      </c>
      <c r="D82" s="68">
        <v>9.5081967213114762</v>
      </c>
      <c r="E82" s="66">
        <v>-116</v>
      </c>
      <c r="F82" s="68">
        <v>-25.777777777777779</v>
      </c>
      <c r="G82" s="66">
        <v>64</v>
      </c>
      <c r="H82" s="66">
        <v>-6</v>
      </c>
      <c r="I82" s="68">
        <v>-8.5714285714285712</v>
      </c>
      <c r="J82" s="66">
        <v>-31</v>
      </c>
      <c r="K82" s="68">
        <v>-32.631578947368418</v>
      </c>
      <c r="L82" s="66">
        <v>270</v>
      </c>
      <c r="M82" s="66">
        <v>35</v>
      </c>
      <c r="N82" s="68">
        <v>14.893617021276595</v>
      </c>
      <c r="O82" s="66">
        <v>-85</v>
      </c>
      <c r="P82" s="68">
        <v>-23.943661971830984</v>
      </c>
      <c r="Q82" s="147"/>
      <c r="R82" s="45"/>
      <c r="S82" s="45"/>
    </row>
    <row r="83" spans="1:19" s="146" customFormat="1" ht="12.75" customHeight="1">
      <c r="A83" s="69" t="s">
        <v>140</v>
      </c>
      <c r="B83" s="70">
        <v>523</v>
      </c>
      <c r="C83" s="70">
        <v>73</v>
      </c>
      <c r="D83" s="72">
        <v>16.222222222222221</v>
      </c>
      <c r="E83" s="70">
        <v>252</v>
      </c>
      <c r="F83" s="72">
        <v>92.988929889298888</v>
      </c>
      <c r="G83" s="70">
        <v>139</v>
      </c>
      <c r="H83" s="70">
        <v>30</v>
      </c>
      <c r="I83" s="72">
        <v>27.522935779816514</v>
      </c>
      <c r="J83" s="70">
        <v>99</v>
      </c>
      <c r="K83" s="72">
        <v>247.5</v>
      </c>
      <c r="L83" s="70">
        <v>384</v>
      </c>
      <c r="M83" s="70">
        <v>43</v>
      </c>
      <c r="N83" s="72">
        <v>12.609970674486803</v>
      </c>
      <c r="O83" s="70">
        <v>153</v>
      </c>
      <c r="P83" s="72">
        <v>66.233766233766232</v>
      </c>
      <c r="Q83" s="147"/>
      <c r="R83" s="45"/>
      <c r="S83" s="45"/>
    </row>
    <row r="84" spans="1:19" s="146" customFormat="1" ht="12.75" customHeight="1">
      <c r="A84" s="81" t="s">
        <v>141</v>
      </c>
      <c r="B84" s="66">
        <v>323</v>
      </c>
      <c r="C84" s="66">
        <v>-26</v>
      </c>
      <c r="D84" s="68">
        <v>-7.4498567335243555</v>
      </c>
      <c r="E84" s="66">
        <v>10</v>
      </c>
      <c r="F84" s="68">
        <v>3.1948881789137382</v>
      </c>
      <c r="G84" s="66">
        <v>36</v>
      </c>
      <c r="H84" s="66">
        <v>-22</v>
      </c>
      <c r="I84" s="68">
        <v>-37.931034482758619</v>
      </c>
      <c r="J84" s="66">
        <v>-23</v>
      </c>
      <c r="K84" s="68">
        <v>-38.983050847457626</v>
      </c>
      <c r="L84" s="66">
        <v>287</v>
      </c>
      <c r="M84" s="66">
        <v>-4</v>
      </c>
      <c r="N84" s="68">
        <v>-1.3745704467353952</v>
      </c>
      <c r="O84" s="66">
        <v>33</v>
      </c>
      <c r="P84" s="68">
        <v>12.992125984251969</v>
      </c>
      <c r="Q84" s="147"/>
      <c r="R84" s="45"/>
      <c r="S84" s="45"/>
    </row>
    <row r="85" spans="1:19" s="146" customFormat="1" ht="12.75" customHeight="1">
      <c r="A85" s="69" t="s">
        <v>142</v>
      </c>
      <c r="B85" s="70">
        <v>241</v>
      </c>
      <c r="C85" s="70">
        <v>-147</v>
      </c>
      <c r="D85" s="72">
        <v>-37.886597938144327</v>
      </c>
      <c r="E85" s="70">
        <v>21</v>
      </c>
      <c r="F85" s="72">
        <v>9.545454545454545</v>
      </c>
      <c r="G85" s="70">
        <v>44</v>
      </c>
      <c r="H85" s="70">
        <v>-7</v>
      </c>
      <c r="I85" s="72">
        <v>-13.725490196078431</v>
      </c>
      <c r="J85" s="70">
        <v>4</v>
      </c>
      <c r="K85" s="72">
        <v>10</v>
      </c>
      <c r="L85" s="70">
        <v>197</v>
      </c>
      <c r="M85" s="70">
        <v>-140</v>
      </c>
      <c r="N85" s="72">
        <v>-41.543026706231451</v>
      </c>
      <c r="O85" s="70">
        <v>17</v>
      </c>
      <c r="P85" s="72">
        <v>9.4444444444444446</v>
      </c>
      <c r="Q85" s="147"/>
      <c r="R85" s="45"/>
      <c r="S85" s="45"/>
    </row>
    <row r="86" spans="1:19" s="146" customFormat="1" ht="12.75" customHeight="1">
      <c r="A86" s="81" t="s">
        <v>143</v>
      </c>
      <c r="B86" s="66">
        <v>539</v>
      </c>
      <c r="C86" s="66">
        <v>-538</v>
      </c>
      <c r="D86" s="68">
        <v>-49.953574744661097</v>
      </c>
      <c r="E86" s="66">
        <v>-101</v>
      </c>
      <c r="F86" s="68">
        <v>-15.78125</v>
      </c>
      <c r="G86" s="66">
        <v>41</v>
      </c>
      <c r="H86" s="66">
        <v>-61</v>
      </c>
      <c r="I86" s="68">
        <v>-59.803921568627452</v>
      </c>
      <c r="J86" s="66">
        <v>-9</v>
      </c>
      <c r="K86" s="68">
        <v>-18</v>
      </c>
      <c r="L86" s="66">
        <v>498</v>
      </c>
      <c r="M86" s="66">
        <v>-477</v>
      </c>
      <c r="N86" s="68">
        <v>-48.92307692307692</v>
      </c>
      <c r="O86" s="66">
        <v>-92</v>
      </c>
      <c r="P86" s="68">
        <v>-15.59322033898305</v>
      </c>
      <c r="Q86" s="147"/>
      <c r="R86" s="45"/>
      <c r="S86" s="45"/>
    </row>
    <row r="87" spans="1:19" s="146" customFormat="1" ht="12.75" customHeight="1">
      <c r="A87" s="69" t="s">
        <v>144</v>
      </c>
      <c r="B87" s="70">
        <v>581</v>
      </c>
      <c r="C87" s="70">
        <v>-306</v>
      </c>
      <c r="D87" s="72">
        <v>-34.498308906426153</v>
      </c>
      <c r="E87" s="70">
        <v>-14</v>
      </c>
      <c r="F87" s="72">
        <v>-2.3529411764705883</v>
      </c>
      <c r="G87" s="70">
        <v>39</v>
      </c>
      <c r="H87" s="70">
        <v>-26</v>
      </c>
      <c r="I87" s="72">
        <v>-40</v>
      </c>
      <c r="J87" s="70">
        <v>-9</v>
      </c>
      <c r="K87" s="72">
        <v>-18.75</v>
      </c>
      <c r="L87" s="70">
        <v>542</v>
      </c>
      <c r="M87" s="70">
        <v>-280</v>
      </c>
      <c r="N87" s="72">
        <v>-34.063260340632603</v>
      </c>
      <c r="O87" s="70">
        <v>-5</v>
      </c>
      <c r="P87" s="72">
        <v>-0.91407678244972579</v>
      </c>
      <c r="Q87" s="147"/>
      <c r="R87" s="45"/>
      <c r="S87" s="45"/>
    </row>
    <row r="88" spans="1:19" s="146" customFormat="1" ht="12.75" customHeight="1">
      <c r="A88" s="81" t="s">
        <v>145</v>
      </c>
      <c r="B88" s="66">
        <v>183</v>
      </c>
      <c r="C88" s="66">
        <v>-45</v>
      </c>
      <c r="D88" s="68">
        <v>-19.736842105263158</v>
      </c>
      <c r="E88" s="66">
        <v>14</v>
      </c>
      <c r="F88" s="68">
        <v>8.2840236686390529</v>
      </c>
      <c r="G88" s="66">
        <v>10</v>
      </c>
      <c r="H88" s="66">
        <v>-10</v>
      </c>
      <c r="I88" s="68">
        <v>-50</v>
      </c>
      <c r="J88" s="66">
        <v>-11</v>
      </c>
      <c r="K88" s="68">
        <v>-52.38095238095238</v>
      </c>
      <c r="L88" s="66">
        <v>173</v>
      </c>
      <c r="M88" s="66">
        <v>-35</v>
      </c>
      <c r="N88" s="68">
        <v>-16.826923076923077</v>
      </c>
      <c r="O88" s="66">
        <v>25</v>
      </c>
      <c r="P88" s="68">
        <v>16.891891891891891</v>
      </c>
      <c r="Q88" s="147"/>
      <c r="R88" s="45"/>
      <c r="S88" s="45"/>
    </row>
    <row r="89" spans="1:19" s="146" customFormat="1" ht="39" customHeight="1">
      <c r="A89" s="143" t="s">
        <v>190</v>
      </c>
      <c r="B89" s="144">
        <v>4419</v>
      </c>
      <c r="C89" s="144">
        <v>-2435</v>
      </c>
      <c r="D89" s="145">
        <v>-35.52669973737963</v>
      </c>
      <c r="E89" s="144">
        <v>-1712</v>
      </c>
      <c r="F89" s="145">
        <v>-27.923666612298156</v>
      </c>
      <c r="G89" s="144">
        <v>442</v>
      </c>
      <c r="H89" s="144">
        <v>-224</v>
      </c>
      <c r="I89" s="145">
        <v>-33.633633633633636</v>
      </c>
      <c r="J89" s="144">
        <v>-377</v>
      </c>
      <c r="K89" s="145">
        <v>-46.031746031746032</v>
      </c>
      <c r="L89" s="144">
        <v>3977</v>
      </c>
      <c r="M89" s="144">
        <v>-2211</v>
      </c>
      <c r="N89" s="145">
        <v>-35.730446024563669</v>
      </c>
      <c r="O89" s="144">
        <v>-1335</v>
      </c>
      <c r="P89" s="145">
        <v>-25.131777108433734</v>
      </c>
      <c r="R89" s="45"/>
    </row>
    <row r="90" spans="1:19" s="45" customFormat="1" ht="12.75" customHeight="1">
      <c r="A90" s="69" t="s">
        <v>138</v>
      </c>
      <c r="B90" s="70">
        <v>1433</v>
      </c>
      <c r="C90" s="70">
        <v>-861</v>
      </c>
      <c r="D90" s="72">
        <v>-37.532693984306889</v>
      </c>
      <c r="E90" s="70">
        <v>-283</v>
      </c>
      <c r="F90" s="72">
        <v>-16.491841491841491</v>
      </c>
      <c r="G90" s="70">
        <v>136</v>
      </c>
      <c r="H90" s="70">
        <v>-70</v>
      </c>
      <c r="I90" s="72">
        <v>-33.980582524271846</v>
      </c>
      <c r="J90" s="70">
        <v>-60</v>
      </c>
      <c r="K90" s="72">
        <v>-30.612244897959183</v>
      </c>
      <c r="L90" s="70">
        <v>1297</v>
      </c>
      <c r="M90" s="70">
        <v>-791</v>
      </c>
      <c r="N90" s="72">
        <v>-37.883141762452105</v>
      </c>
      <c r="O90" s="70">
        <v>-223</v>
      </c>
      <c r="P90" s="72">
        <v>-14.671052631578947</v>
      </c>
    </row>
    <row r="91" spans="1:19" s="146" customFormat="1" ht="12.75" customHeight="1">
      <c r="A91" s="81" t="s">
        <v>139</v>
      </c>
      <c r="B91" s="66">
        <v>732</v>
      </c>
      <c r="C91" s="66">
        <v>-379</v>
      </c>
      <c r="D91" s="68">
        <v>-34.11341134113411</v>
      </c>
      <c r="E91" s="66">
        <v>-412</v>
      </c>
      <c r="F91" s="68">
        <v>-36.013986013986013</v>
      </c>
      <c r="G91" s="66">
        <v>96</v>
      </c>
      <c r="H91" s="66">
        <v>-52</v>
      </c>
      <c r="I91" s="68">
        <v>-35.135135135135137</v>
      </c>
      <c r="J91" s="66">
        <v>-167</v>
      </c>
      <c r="K91" s="68">
        <v>-63.49809885931559</v>
      </c>
      <c r="L91" s="66">
        <v>636</v>
      </c>
      <c r="M91" s="66">
        <v>-327</v>
      </c>
      <c r="N91" s="68">
        <v>-33.956386292834893</v>
      </c>
      <c r="O91" s="66">
        <v>-245</v>
      </c>
      <c r="P91" s="68">
        <v>-27.809307604994324</v>
      </c>
      <c r="Q91" s="147"/>
      <c r="R91" s="45"/>
      <c r="S91" s="45"/>
    </row>
    <row r="92" spans="1:19" s="146" customFormat="1" ht="12.75" customHeight="1">
      <c r="A92" s="69" t="s">
        <v>140</v>
      </c>
      <c r="B92" s="70">
        <v>563</v>
      </c>
      <c r="C92" s="70">
        <v>-184</v>
      </c>
      <c r="D92" s="72">
        <v>-24.63186077643909</v>
      </c>
      <c r="E92" s="70">
        <v>-230</v>
      </c>
      <c r="F92" s="72">
        <v>-29.003783102143757</v>
      </c>
      <c r="G92" s="70">
        <v>66</v>
      </c>
      <c r="H92" s="70">
        <v>-18</v>
      </c>
      <c r="I92" s="72">
        <v>-21.428571428571427</v>
      </c>
      <c r="J92" s="70">
        <v>-30</v>
      </c>
      <c r="K92" s="72">
        <v>-31.25</v>
      </c>
      <c r="L92" s="70">
        <v>497</v>
      </c>
      <c r="M92" s="70">
        <v>-166</v>
      </c>
      <c r="N92" s="72">
        <v>-25.037707390648567</v>
      </c>
      <c r="O92" s="70">
        <v>-200</v>
      </c>
      <c r="P92" s="72">
        <v>-28.694404591104735</v>
      </c>
      <c r="Q92" s="147"/>
      <c r="R92" s="45"/>
      <c r="S92" s="45"/>
    </row>
    <row r="93" spans="1:19" s="146" customFormat="1" ht="12.75" customHeight="1">
      <c r="A93" s="81" t="s">
        <v>141</v>
      </c>
      <c r="B93" s="66">
        <v>371</v>
      </c>
      <c r="C93" s="66">
        <v>-10</v>
      </c>
      <c r="D93" s="68">
        <v>-2.6246719160104988</v>
      </c>
      <c r="E93" s="66">
        <v>-211</v>
      </c>
      <c r="F93" s="68">
        <v>-36.254295532646047</v>
      </c>
      <c r="G93" s="66">
        <v>37</v>
      </c>
      <c r="H93" s="66">
        <v>-1</v>
      </c>
      <c r="I93" s="68">
        <v>-2.6315789473684212</v>
      </c>
      <c r="J93" s="66">
        <v>-34</v>
      </c>
      <c r="K93" s="68">
        <v>-47.887323943661968</v>
      </c>
      <c r="L93" s="66">
        <v>334</v>
      </c>
      <c r="M93" s="66">
        <v>-9</v>
      </c>
      <c r="N93" s="68">
        <v>-2.6239067055393588</v>
      </c>
      <c r="O93" s="66">
        <v>-177</v>
      </c>
      <c r="P93" s="68">
        <v>-34.63796477495108</v>
      </c>
      <c r="Q93" s="147"/>
      <c r="R93" s="45"/>
      <c r="S93" s="45"/>
    </row>
    <row r="94" spans="1:19" s="146" customFormat="1" ht="12.75" customHeight="1">
      <c r="A94" s="69" t="s">
        <v>142</v>
      </c>
      <c r="B94" s="70">
        <v>250</v>
      </c>
      <c r="C94" s="70">
        <v>-169</v>
      </c>
      <c r="D94" s="72">
        <v>-40.334128878281625</v>
      </c>
      <c r="E94" s="70">
        <v>-33</v>
      </c>
      <c r="F94" s="72">
        <v>-11.66077738515901</v>
      </c>
      <c r="G94" s="70">
        <v>22</v>
      </c>
      <c r="H94" s="70">
        <v>-12</v>
      </c>
      <c r="I94" s="72">
        <v>-35.294117647058826</v>
      </c>
      <c r="J94" s="70">
        <v>-36</v>
      </c>
      <c r="K94" s="72">
        <v>-62.068965517241381</v>
      </c>
      <c r="L94" s="70">
        <v>228</v>
      </c>
      <c r="M94" s="70">
        <v>-157</v>
      </c>
      <c r="N94" s="72">
        <v>-40.779220779220779</v>
      </c>
      <c r="O94" s="70">
        <v>3</v>
      </c>
      <c r="P94" s="72">
        <v>1.3333333333333333</v>
      </c>
      <c r="Q94" s="147"/>
      <c r="R94" s="45"/>
      <c r="S94" s="45"/>
    </row>
    <row r="95" spans="1:19" s="146" customFormat="1" ht="12.75" customHeight="1">
      <c r="A95" s="81" t="s">
        <v>143</v>
      </c>
      <c r="B95" s="66">
        <v>485</v>
      </c>
      <c r="C95" s="66">
        <v>-690</v>
      </c>
      <c r="D95" s="68">
        <v>-58.723404255319146</v>
      </c>
      <c r="E95" s="66">
        <v>-152</v>
      </c>
      <c r="F95" s="68">
        <v>-23.861852433281005</v>
      </c>
      <c r="G95" s="66">
        <v>24</v>
      </c>
      <c r="H95" s="66">
        <v>-68</v>
      </c>
      <c r="I95" s="68">
        <v>-73.913043478260875</v>
      </c>
      <c r="J95" s="66">
        <v>-23</v>
      </c>
      <c r="K95" s="68">
        <v>-48.936170212765958</v>
      </c>
      <c r="L95" s="66">
        <v>461</v>
      </c>
      <c r="M95" s="66">
        <v>-622</v>
      </c>
      <c r="N95" s="68">
        <v>-57.433056325023081</v>
      </c>
      <c r="O95" s="66">
        <v>-129</v>
      </c>
      <c r="P95" s="68">
        <v>-21.864406779661017</v>
      </c>
      <c r="Q95" s="147"/>
      <c r="R95" s="45"/>
      <c r="S95" s="45"/>
    </row>
    <row r="96" spans="1:19" s="146" customFormat="1" ht="12.75" customHeight="1">
      <c r="A96" s="69" t="s">
        <v>144</v>
      </c>
      <c r="B96" s="70">
        <v>455</v>
      </c>
      <c r="C96" s="70">
        <v>-167</v>
      </c>
      <c r="D96" s="72">
        <v>-26.84887459807074</v>
      </c>
      <c r="E96" s="70">
        <v>-348</v>
      </c>
      <c r="F96" s="72">
        <v>-43.337484433374847</v>
      </c>
      <c r="G96" s="70">
        <v>46</v>
      </c>
      <c r="H96" s="70">
        <v>-4</v>
      </c>
      <c r="I96" s="72">
        <v>-8</v>
      </c>
      <c r="J96" s="70">
        <v>-23</v>
      </c>
      <c r="K96" s="72">
        <v>-33.333333333333336</v>
      </c>
      <c r="L96" s="70">
        <v>409</v>
      </c>
      <c r="M96" s="70">
        <v>-163</v>
      </c>
      <c r="N96" s="72">
        <v>-28.496503496503497</v>
      </c>
      <c r="O96" s="70">
        <v>-325</v>
      </c>
      <c r="P96" s="72">
        <v>-44.277929155313352</v>
      </c>
      <c r="Q96" s="147"/>
      <c r="R96" s="45"/>
      <c r="S96" s="45"/>
    </row>
    <row r="97" spans="1:19" s="146" customFormat="1" ht="12.75" customHeight="1">
      <c r="A97" s="81" t="s">
        <v>145</v>
      </c>
      <c r="B97" s="66">
        <v>130</v>
      </c>
      <c r="C97" s="66">
        <v>25</v>
      </c>
      <c r="D97" s="68">
        <v>23.80952380952381</v>
      </c>
      <c r="E97" s="66">
        <v>-43</v>
      </c>
      <c r="F97" s="68">
        <v>-24.855491329479769</v>
      </c>
      <c r="G97" s="66">
        <v>15</v>
      </c>
      <c r="H97" s="66">
        <v>1</v>
      </c>
      <c r="I97" s="68">
        <v>7.1428571428571432</v>
      </c>
      <c r="J97" s="66">
        <v>-4</v>
      </c>
      <c r="K97" s="68">
        <v>-21.05263157894737</v>
      </c>
      <c r="L97" s="66">
        <v>115</v>
      </c>
      <c r="M97" s="66">
        <v>24</v>
      </c>
      <c r="N97" s="68">
        <v>26.373626373626372</v>
      </c>
      <c r="O97" s="66">
        <v>-39</v>
      </c>
      <c r="P97" s="68">
        <v>-25.324675324675326</v>
      </c>
      <c r="Q97" s="147"/>
      <c r="R97" s="45"/>
      <c r="S97" s="45"/>
    </row>
    <row r="98" spans="1:19" s="146" customFormat="1" ht="30.75" customHeight="1">
      <c r="A98" s="143" t="s">
        <v>191</v>
      </c>
      <c r="B98" s="144">
        <v>30761</v>
      </c>
      <c r="C98" s="144">
        <v>-9332</v>
      </c>
      <c r="D98" s="145">
        <v>-23.275883570698127</v>
      </c>
      <c r="E98" s="144">
        <v>-11941</v>
      </c>
      <c r="F98" s="145">
        <v>-27.963561425694348</v>
      </c>
      <c r="G98" s="144">
        <v>14644</v>
      </c>
      <c r="H98" s="144">
        <v>-2626</v>
      </c>
      <c r="I98" s="145">
        <v>-15.205558772437753</v>
      </c>
      <c r="J98" s="144">
        <v>-6799</v>
      </c>
      <c r="K98" s="145">
        <v>-31.707317073170731</v>
      </c>
      <c r="L98" s="144">
        <v>16117</v>
      </c>
      <c r="M98" s="144">
        <v>-6706</v>
      </c>
      <c r="N98" s="145">
        <v>-29.38264031897647</v>
      </c>
      <c r="O98" s="144">
        <v>-5142</v>
      </c>
      <c r="P98" s="145">
        <v>-24.187402982266335</v>
      </c>
      <c r="R98" s="45"/>
    </row>
    <row r="99" spans="1:19" s="45" customFormat="1" ht="12.75" customHeight="1">
      <c r="A99" s="69" t="s">
        <v>138</v>
      </c>
      <c r="B99" s="70">
        <v>9944</v>
      </c>
      <c r="C99" s="70">
        <v>-2364</v>
      </c>
      <c r="D99" s="72">
        <v>-19.207019824504389</v>
      </c>
      <c r="E99" s="70">
        <v>-2299</v>
      </c>
      <c r="F99" s="72">
        <v>-18.778077268643305</v>
      </c>
      <c r="G99" s="70">
        <v>5340</v>
      </c>
      <c r="H99" s="70">
        <v>-543</v>
      </c>
      <c r="I99" s="72">
        <v>-9.2299847016828149</v>
      </c>
      <c r="J99" s="70">
        <v>-1137</v>
      </c>
      <c r="K99" s="72">
        <v>-17.554423344140805</v>
      </c>
      <c r="L99" s="70">
        <v>4604</v>
      </c>
      <c r="M99" s="70">
        <v>-1821</v>
      </c>
      <c r="N99" s="72">
        <v>-28.342412451361866</v>
      </c>
      <c r="O99" s="70">
        <v>-1162</v>
      </c>
      <c r="P99" s="72">
        <v>-20.152618799861255</v>
      </c>
    </row>
    <row r="100" spans="1:19" s="146" customFormat="1" ht="12.75" customHeight="1">
      <c r="A100" s="81" t="s">
        <v>139</v>
      </c>
      <c r="B100" s="66">
        <v>4938</v>
      </c>
      <c r="C100" s="66">
        <v>-1383</v>
      </c>
      <c r="D100" s="68">
        <v>-21.879449454200284</v>
      </c>
      <c r="E100" s="66">
        <v>-3970</v>
      </c>
      <c r="F100" s="68">
        <v>-44.566681634485853</v>
      </c>
      <c r="G100" s="66">
        <v>1855</v>
      </c>
      <c r="H100" s="66">
        <v>-225</v>
      </c>
      <c r="I100" s="68">
        <v>-10.817307692307692</v>
      </c>
      <c r="J100" s="66">
        <v>-2538</v>
      </c>
      <c r="K100" s="68">
        <v>-57.77373093557933</v>
      </c>
      <c r="L100" s="66">
        <v>3083</v>
      </c>
      <c r="M100" s="66">
        <v>-1158</v>
      </c>
      <c r="N100" s="68">
        <v>-27.304880924310304</v>
      </c>
      <c r="O100" s="66">
        <v>-1432</v>
      </c>
      <c r="P100" s="68">
        <v>-31.716500553709857</v>
      </c>
      <c r="Q100" s="147"/>
      <c r="R100" s="45"/>
      <c r="S100" s="45"/>
    </row>
    <row r="101" spans="1:19" s="146" customFormat="1" ht="12.75" customHeight="1">
      <c r="A101" s="69" t="s">
        <v>140</v>
      </c>
      <c r="B101" s="70">
        <v>5762</v>
      </c>
      <c r="C101" s="70">
        <v>-1331</v>
      </c>
      <c r="D101" s="72">
        <v>-18.764979557310024</v>
      </c>
      <c r="E101" s="70">
        <v>-1402</v>
      </c>
      <c r="F101" s="72">
        <v>-19.570072585147962</v>
      </c>
      <c r="G101" s="70">
        <v>2121</v>
      </c>
      <c r="H101" s="70">
        <v>-388</v>
      </c>
      <c r="I101" s="72">
        <v>-15.464328417696294</v>
      </c>
      <c r="J101" s="70">
        <v>-925</v>
      </c>
      <c r="K101" s="72">
        <v>-30.367695338148391</v>
      </c>
      <c r="L101" s="70">
        <v>3641</v>
      </c>
      <c r="M101" s="70">
        <v>-943</v>
      </c>
      <c r="N101" s="72">
        <v>-20.571553228621291</v>
      </c>
      <c r="O101" s="70">
        <v>-477</v>
      </c>
      <c r="P101" s="72">
        <v>-11.583292860611948</v>
      </c>
      <c r="Q101" s="147"/>
      <c r="R101" s="45"/>
      <c r="S101" s="45"/>
    </row>
    <row r="102" spans="1:19" s="146" customFormat="1" ht="12.75" customHeight="1">
      <c r="A102" s="81" t="s">
        <v>141</v>
      </c>
      <c r="B102" s="66">
        <v>5246</v>
      </c>
      <c r="C102" s="66">
        <v>342</v>
      </c>
      <c r="D102" s="68">
        <v>6.9738988580750405</v>
      </c>
      <c r="E102" s="66">
        <v>-1594</v>
      </c>
      <c r="F102" s="68">
        <v>-23.304093567251464</v>
      </c>
      <c r="G102" s="66">
        <v>2916</v>
      </c>
      <c r="H102" s="66">
        <v>373</v>
      </c>
      <c r="I102" s="68">
        <v>14.667715296893434</v>
      </c>
      <c r="J102" s="66">
        <v>-1003</v>
      </c>
      <c r="K102" s="68">
        <v>-25.593263587649911</v>
      </c>
      <c r="L102" s="66">
        <v>2330</v>
      </c>
      <c r="M102" s="66">
        <v>-31</v>
      </c>
      <c r="N102" s="68">
        <v>-1.3130029648454045</v>
      </c>
      <c r="O102" s="66">
        <v>-591</v>
      </c>
      <c r="P102" s="68">
        <v>-20.232796987333106</v>
      </c>
      <c r="Q102" s="147"/>
      <c r="R102" s="45"/>
      <c r="S102" s="45"/>
    </row>
    <row r="103" spans="1:19" s="146" customFormat="1" ht="12.75" customHeight="1">
      <c r="A103" s="69" t="s">
        <v>142</v>
      </c>
      <c r="B103" s="70">
        <v>2088</v>
      </c>
      <c r="C103" s="70">
        <v>-851</v>
      </c>
      <c r="D103" s="72">
        <v>-28.955427015991834</v>
      </c>
      <c r="E103" s="70">
        <v>-815</v>
      </c>
      <c r="F103" s="72">
        <v>-28.074405787116774</v>
      </c>
      <c r="G103" s="70">
        <v>1152</v>
      </c>
      <c r="H103" s="70">
        <v>-317</v>
      </c>
      <c r="I103" s="72">
        <v>-21.579305650102111</v>
      </c>
      <c r="J103" s="70">
        <v>-356</v>
      </c>
      <c r="K103" s="72">
        <v>-23.607427055702917</v>
      </c>
      <c r="L103" s="70">
        <v>936</v>
      </c>
      <c r="M103" s="70">
        <v>-534</v>
      </c>
      <c r="N103" s="72">
        <v>-36.326530612244895</v>
      </c>
      <c r="O103" s="70">
        <v>-459</v>
      </c>
      <c r="P103" s="72">
        <v>-32.903225806451616</v>
      </c>
      <c r="Q103" s="147"/>
      <c r="R103" s="45"/>
      <c r="S103" s="45"/>
    </row>
    <row r="104" spans="1:19" s="146" customFormat="1" ht="12.75" customHeight="1">
      <c r="A104" s="81" t="s">
        <v>143</v>
      </c>
      <c r="B104" s="66">
        <v>1561</v>
      </c>
      <c r="C104" s="66">
        <v>-2616</v>
      </c>
      <c r="D104" s="68">
        <v>-62.628680871438831</v>
      </c>
      <c r="E104" s="66">
        <v>-785</v>
      </c>
      <c r="F104" s="68">
        <v>-33.461210571184999</v>
      </c>
      <c r="G104" s="66">
        <v>669</v>
      </c>
      <c r="H104" s="66">
        <v>-1117</v>
      </c>
      <c r="I104" s="68">
        <v>-62.54199328107503</v>
      </c>
      <c r="J104" s="66">
        <v>-353</v>
      </c>
      <c r="K104" s="68">
        <v>-34.540117416829744</v>
      </c>
      <c r="L104" s="66">
        <v>892</v>
      </c>
      <c r="M104" s="66">
        <v>-1499</v>
      </c>
      <c r="N104" s="68">
        <v>-62.693433709744873</v>
      </c>
      <c r="O104" s="66">
        <v>-432</v>
      </c>
      <c r="P104" s="68">
        <v>-32.628398791540782</v>
      </c>
      <c r="Q104" s="147"/>
      <c r="R104" s="45"/>
      <c r="S104" s="45"/>
    </row>
    <row r="105" spans="1:19" s="146" customFormat="1" ht="12.75" customHeight="1">
      <c r="A105" s="69" t="s">
        <v>144</v>
      </c>
      <c r="B105" s="70">
        <v>972</v>
      </c>
      <c r="C105" s="70">
        <v>-1023</v>
      </c>
      <c r="D105" s="72">
        <v>-51.278195488721806</v>
      </c>
      <c r="E105" s="70">
        <v>-831</v>
      </c>
      <c r="F105" s="72">
        <v>-46.089850249584025</v>
      </c>
      <c r="G105" s="70">
        <v>476</v>
      </c>
      <c r="H105" s="70">
        <v>-377</v>
      </c>
      <c r="I105" s="72">
        <v>-44.196951934349357</v>
      </c>
      <c r="J105" s="70">
        <v>-359</v>
      </c>
      <c r="K105" s="72">
        <v>-42.994011976047901</v>
      </c>
      <c r="L105" s="70">
        <v>496</v>
      </c>
      <c r="M105" s="70">
        <v>-646</v>
      </c>
      <c r="N105" s="72">
        <v>-56.567425569176883</v>
      </c>
      <c r="O105" s="70">
        <v>-472</v>
      </c>
      <c r="P105" s="72">
        <v>-48.760330578512395</v>
      </c>
      <c r="Q105" s="147"/>
      <c r="R105" s="45"/>
      <c r="S105" s="45"/>
    </row>
    <row r="106" spans="1:19" s="146" customFormat="1" ht="12.75" customHeight="1">
      <c r="A106" s="148" t="s">
        <v>145</v>
      </c>
      <c r="B106" s="149">
        <v>250</v>
      </c>
      <c r="C106" s="149">
        <v>-106</v>
      </c>
      <c r="D106" s="150">
        <v>-29.775280898876403</v>
      </c>
      <c r="E106" s="149">
        <v>-245</v>
      </c>
      <c r="F106" s="150">
        <v>-49.494949494949495</v>
      </c>
      <c r="G106" s="149">
        <v>115</v>
      </c>
      <c r="H106" s="149">
        <v>-32</v>
      </c>
      <c r="I106" s="150">
        <v>-21.768707482993197</v>
      </c>
      <c r="J106" s="149">
        <v>-128</v>
      </c>
      <c r="K106" s="150">
        <v>-52.674897119341566</v>
      </c>
      <c r="L106" s="149">
        <v>135</v>
      </c>
      <c r="M106" s="149">
        <v>-74</v>
      </c>
      <c r="N106" s="150">
        <v>-35.406698564593299</v>
      </c>
      <c r="O106" s="149">
        <v>-117</v>
      </c>
      <c r="P106" s="150">
        <v>-46.428571428571431</v>
      </c>
      <c r="Q106" s="147"/>
      <c r="R106" s="45"/>
      <c r="S106" s="45"/>
    </row>
    <row r="107" spans="1:19" s="45" customFormat="1" ht="12.75" customHeight="1">
      <c r="A107" s="132"/>
      <c r="B107" s="133"/>
      <c r="C107" s="133"/>
      <c r="D107" s="133"/>
      <c r="E107" s="133"/>
      <c r="F107" s="133"/>
      <c r="G107" s="133"/>
      <c r="H107" s="133"/>
      <c r="I107" s="133"/>
      <c r="J107" s="133"/>
      <c r="K107" s="133"/>
      <c r="L107" s="133"/>
      <c r="M107" s="133"/>
      <c r="N107" s="133"/>
      <c r="O107" s="133"/>
      <c r="P107" s="133"/>
    </row>
    <row r="108" spans="1:19" s="26" customFormat="1" ht="12.75">
      <c r="A108" s="120" t="s">
        <v>152</v>
      </c>
      <c r="B108" s="120"/>
      <c r="C108" s="120"/>
      <c r="D108" s="120"/>
      <c r="E108" s="120"/>
      <c r="F108" s="120"/>
      <c r="G108" s="120"/>
      <c r="H108" s="120"/>
      <c r="I108" s="120"/>
      <c r="J108" s="120"/>
      <c r="K108" s="120"/>
      <c r="L108" s="120"/>
      <c r="M108" s="120"/>
      <c r="N108" s="120"/>
      <c r="O108" s="120"/>
      <c r="P108" s="120"/>
    </row>
    <row r="109" spans="1:19" s="26" customFormat="1" ht="12.75">
      <c r="A109" s="120"/>
      <c r="B109" s="120"/>
      <c r="C109" s="121"/>
      <c r="D109" s="122"/>
      <c r="E109" s="134"/>
      <c r="F109" s="122"/>
      <c r="G109" s="120"/>
      <c r="H109" s="121"/>
      <c r="I109" s="122"/>
      <c r="J109" s="134"/>
      <c r="K109" s="122"/>
      <c r="L109" s="120"/>
      <c r="M109" s="121"/>
      <c r="N109" s="122"/>
      <c r="O109" s="134"/>
      <c r="P109" s="122"/>
    </row>
    <row r="110" spans="1:19" s="26" customFormat="1" ht="12.75">
      <c r="A110" s="120"/>
      <c r="B110" s="120"/>
      <c r="C110" s="121"/>
      <c r="D110" s="121" t="s">
        <v>78</v>
      </c>
      <c r="F110" s="122"/>
      <c r="G110" s="120"/>
      <c r="H110" s="121"/>
      <c r="I110" s="122"/>
      <c r="J110" s="134"/>
      <c r="K110" s="122"/>
      <c r="L110" s="120"/>
      <c r="M110" s="121"/>
      <c r="N110" s="122"/>
      <c r="O110" s="134"/>
      <c r="P110" s="122"/>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70" orientation="portrait" r:id="rId1"/>
  <rowBreaks count="1" manualBreakCount="1">
    <brk id="7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55</vt:i4>
      </vt:variant>
      <vt:variant>
        <vt:lpstr>Rangos con nombre</vt:lpstr>
      </vt:variant>
      <vt:variant>
        <vt:i4>69</vt:i4>
      </vt:variant>
    </vt:vector>
  </HeadingPairs>
  <TitlesOfParts>
    <vt:vector size="124" baseType="lpstr">
      <vt:lpstr>ÍNDICE</vt:lpstr>
      <vt:lpstr>Informe Contratos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3.1</vt:lpstr>
      <vt:lpstr>3.2</vt:lpstr>
      <vt:lpstr>3.3</vt:lpstr>
      <vt:lpstr>3.4</vt:lpstr>
      <vt:lpstr>3.5</vt:lpstr>
      <vt:lpstr>3.6</vt:lpstr>
      <vt:lpstr>3.8</vt:lpstr>
      <vt:lpstr>3.7</vt:lpstr>
      <vt:lpstr>3.9</vt:lpstr>
      <vt:lpstr>NOTAS METODOLÓGICAS</vt:lpstr>
      <vt:lpstr>'1.1'!Área_de_impresión</vt:lpstr>
      <vt:lpstr>'1.10'!Área_de_impresión</vt:lpstr>
      <vt:lpstr>'1.11'!Área_de_impresión</vt:lpstr>
      <vt:lpstr>'1.12'!Área_de_impresión</vt:lpstr>
      <vt:lpstr>'1.13'!Área_de_impresión</vt:lpstr>
      <vt:lpstr>'1.14'!Área_de_impresión</vt:lpstr>
      <vt:lpstr>'1.15'!Área_de_impresión</vt:lpstr>
      <vt:lpstr>'1.17'!Área_de_impresión</vt:lpstr>
      <vt:lpstr>'1.19'!Área_de_impresión</vt:lpstr>
      <vt:lpstr>'1.2'!Área_de_impresión</vt:lpstr>
      <vt:lpstr>'1.20'!Área_de_impresión</vt:lpstr>
      <vt:lpstr>'1.21'!Área_de_impresión</vt:lpstr>
      <vt:lpstr>'1.24'!Área_de_impresión</vt:lpstr>
      <vt:lpstr>'1.25'!Área_de_impresión</vt:lpstr>
      <vt:lpstr>'1.3'!Área_de_impresión</vt:lpstr>
      <vt:lpstr>'1.4'!Área_de_impresión</vt:lpstr>
      <vt:lpstr>'1.5'!Área_de_impresión</vt:lpstr>
      <vt:lpstr>'1.6'!Área_de_impresión</vt:lpstr>
      <vt:lpstr>'1.7'!Área_de_impresión</vt:lpstr>
      <vt:lpstr>'2.1'!Área_de_impresión</vt:lpstr>
      <vt:lpstr>'2.10'!Área_de_impresión</vt:lpstr>
      <vt:lpstr>'2.12'!Área_de_impresión</vt:lpstr>
      <vt:lpstr>'2.13'!Área_de_impresión</vt:lpstr>
      <vt:lpstr>'2.14'!Área_de_impresión</vt:lpstr>
      <vt:lpstr>'2.2'!Área_de_impresión</vt:lpstr>
      <vt:lpstr>'2.3'!Área_de_impresión</vt:lpstr>
      <vt:lpstr>'2.4'!Área_de_impresión</vt:lpstr>
      <vt:lpstr>'2.5'!Área_de_impresión</vt:lpstr>
      <vt:lpstr>'2.6'!Área_de_impresión</vt:lpstr>
      <vt:lpstr>'2.7'!Área_de_impresión</vt:lpstr>
      <vt:lpstr>'3.1'!Área_de_impresión</vt:lpstr>
      <vt:lpstr>'3.2'!Área_de_impresión</vt:lpstr>
      <vt:lpstr>'3.5'!Área_de_impresión</vt:lpstr>
      <vt:lpstr>'3.6'!Área_de_impresión</vt:lpstr>
      <vt:lpstr>'3.7'!Área_de_impresión</vt:lpstr>
      <vt:lpstr>'3.8'!Área_de_impresión</vt:lpstr>
      <vt:lpstr>'3.9'!Área_de_impresión</vt:lpstr>
      <vt:lpstr>ÍNDICE!Área_de_impresión</vt:lpstr>
      <vt:lpstr>'Informe Contratos'!Área_de_impresión</vt:lpstr>
      <vt:lpstr>'NOTAS METODOLÓGICAS'!Área_de_impresión</vt:lpstr>
      <vt:lpstr>'1.1'!Títulos_a_imprimir</vt:lpstr>
      <vt:lpstr>'1.12'!Títulos_a_imprimir</vt:lpstr>
      <vt:lpstr>'1.13'!Títulos_a_imprimir</vt:lpstr>
      <vt:lpstr>'1.14'!Títulos_a_imprimir</vt:lpstr>
      <vt:lpstr>'1.15'!Títulos_a_imprimir</vt:lpstr>
      <vt:lpstr>'1.16'!Títulos_a_imprimir</vt:lpstr>
      <vt:lpstr>'1.2'!Títulos_a_imprimir</vt:lpstr>
      <vt:lpstr>'1.20'!Títulos_a_imprimir</vt:lpstr>
      <vt:lpstr>'1.21'!Títulos_a_imprimir</vt:lpstr>
      <vt:lpstr>'1.23'!Títulos_a_imprimir</vt:lpstr>
      <vt:lpstr>'1.24'!Títulos_a_imprimir</vt:lpstr>
      <vt:lpstr>'1.3'!Títulos_a_imprimir</vt:lpstr>
      <vt:lpstr>'1.4'!Títulos_a_imprimir</vt:lpstr>
      <vt:lpstr>'1.5'!Títulos_a_imprimir</vt:lpstr>
      <vt:lpstr>'1.7'!Títulos_a_imprimir</vt:lpstr>
      <vt:lpstr>'2.1'!Títulos_a_imprimir</vt:lpstr>
      <vt:lpstr>'2.10'!Títulos_a_imprimir</vt:lpstr>
      <vt:lpstr>'2.12'!Títulos_a_imprimir</vt:lpstr>
      <vt:lpstr>'2.13'!Títulos_a_imprimir</vt:lpstr>
      <vt:lpstr>'2.14'!Títulos_a_imprimir</vt:lpstr>
      <vt:lpstr>'2.15'!Títulos_a_imprimir</vt:lpstr>
      <vt:lpstr>'2.16'!Títulos_a_imprimir</vt:lpstr>
      <vt:lpstr>'2.2'!Títulos_a_imprimir</vt:lpstr>
      <vt:lpstr>'2.4'!Títulos_a_imprimir</vt:lpstr>
      <vt:lpstr>'2.7'!Títulos_a_imprimir</vt:lpstr>
      <vt:lpstr>'3.6'!Títulos_a_imprimir</vt:lpstr>
      <vt:lpstr>'3.7'!Títulos_a_imprimir</vt:lpstr>
      <vt:lpstr>'3.8'!Títulos_a_imprimir</vt:lpstr>
      <vt:lpstr>'3.9'!Títulos_a_imprimir</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ICM</dc:creator>
  <cp:lastModifiedBy>Madrid Digital</cp:lastModifiedBy>
  <dcterms:created xsi:type="dcterms:W3CDTF">2020-09-02T10:39:00Z</dcterms:created>
  <dcterms:modified xsi:type="dcterms:W3CDTF">2020-09-09T10:21:06Z</dcterms:modified>
</cp:coreProperties>
</file>