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63E06653-5162-4440-BD54-93D5627E96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tobaremo" sheetId="2" r:id="rId1"/>
  </sheets>
  <definedNames>
    <definedName name="_xlnm.Print_Area" localSheetId="0">Autobaremo!$A$1:$H$89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3" i="2" l="1"/>
  <c r="H84" i="2" s="1"/>
  <c r="H80" i="2"/>
  <c r="H79" i="2"/>
  <c r="H78" i="2"/>
  <c r="H77" i="2"/>
  <c r="H73" i="2"/>
  <c r="H72" i="2"/>
  <c r="H71" i="2"/>
  <c r="H70" i="2"/>
  <c r="H66" i="2"/>
  <c r="H65" i="2"/>
  <c r="H64" i="2"/>
  <c r="H63" i="2"/>
  <c r="H59" i="2"/>
  <c r="H58" i="2"/>
  <c r="H57" i="2"/>
  <c r="H56" i="2"/>
  <c r="H51" i="2"/>
  <c r="H50" i="2"/>
  <c r="H49" i="2"/>
  <c r="H48" i="2"/>
  <c r="H43" i="2"/>
  <c r="H42" i="2"/>
  <c r="H41" i="2"/>
  <c r="H40" i="2"/>
  <c r="H33" i="2"/>
  <c r="H32" i="2"/>
  <c r="H31" i="2"/>
  <c r="H30" i="2"/>
  <c r="H26" i="2"/>
  <c r="H25" i="2"/>
  <c r="H24" i="2"/>
  <c r="H23" i="2"/>
  <c r="H18" i="2"/>
  <c r="H17" i="2"/>
  <c r="H16" i="2"/>
  <c r="H15" i="2"/>
  <c r="H11" i="2"/>
  <c r="H10" i="2"/>
  <c r="H9" i="2"/>
  <c r="H8" i="2"/>
  <c r="G29" i="2"/>
  <c r="F29" i="2"/>
  <c r="G22" i="2"/>
  <c r="F22" i="2"/>
  <c r="G14" i="2"/>
  <c r="F14" i="2"/>
  <c r="G7" i="2"/>
  <c r="F7" i="2"/>
  <c r="H34" i="2" l="1"/>
  <c r="H81" i="2"/>
  <c r="H86" i="2" l="1"/>
</calcChain>
</file>

<file path=xl/sharedStrings.xml><?xml version="1.0" encoding="utf-8"?>
<sst xmlns="http://schemas.openxmlformats.org/spreadsheetml/2006/main" count="94" uniqueCount="50">
  <si>
    <t>APELLIDOS Y NOMBRE:</t>
  </si>
  <si>
    <t>DNI:</t>
  </si>
  <si>
    <t>APARTADO 1. EXPERIENCIA PROFESIONAL (MÁXIMO 80 PUNTOS)</t>
  </si>
  <si>
    <t>PTOS/MES</t>
  </si>
  <si>
    <t>MESES</t>
  </si>
  <si>
    <t>TOTAL</t>
  </si>
  <si>
    <t>1.a)</t>
  </si>
  <si>
    <t>1.b)</t>
  </si>
  <si>
    <t>1.c)</t>
  </si>
  <si>
    <t>1.d)</t>
  </si>
  <si>
    <t>TOTAL APARTADO 1. EXPERIENCIA PROFESIONAL (MÁXIMO 80 PUNTOS)</t>
  </si>
  <si>
    <t>APARTADO 2. FORMACIÓN (MÁXIMO 20 PUNTOS)</t>
  </si>
  <si>
    <t>PUNTOS</t>
  </si>
  <si>
    <t xml:space="preserve">NÚMERO  </t>
  </si>
  <si>
    <t>TOTAL APARTADO 2. FORMACIÓN (MÁXIMO 20 PUNTOS)</t>
  </si>
  <si>
    <t xml:space="preserve">NÚMERO </t>
  </si>
  <si>
    <t xml:space="preserve">POR CADA 10 HORAS </t>
  </si>
  <si>
    <t>PRIMER AUTOR DE PUBLICACIÓN EN REVISTAS O LIBROS DE DIFUSIÓN NACIONAL O INTERNACIONAL</t>
  </si>
  <si>
    <t>RESTO AUTORES DE PUBLICACIÓN EN REVISTAS O LIBROS DE DIFUSIÓN NACIONAL O INTERNACIONAL</t>
  </si>
  <si>
    <t xml:space="preserve">PRIMER AUTOR DE COMUNICACIONES, PONENCIAS Y POSTERS </t>
  </si>
  <si>
    <t>RESTO  AUTORES DE COMUNICACIONES, PONENCIAS Y POSTERS</t>
  </si>
  <si>
    <t>TOTAL APARTADO 3. OTROS MÉRITOS</t>
  </si>
  <si>
    <t>APARTADO 3. OTROS MÉRITOS (MÁXIMO 9 PUNTOS)</t>
  </si>
  <si>
    <t>TOTAL  EXPERIENCIA  PROFESIONAL  +  FORMACIÓN + OTROS MÉRITOS (MÁXIMO 100 PUNTOS)</t>
  </si>
  <si>
    <t>RELACIÓN DE MÉRITOS DE EXPERIENCIA PROFESIONAL QUE SE APORTAN (APARTADO 1.a)</t>
  </si>
  <si>
    <t>NOMBRE DEL MÉRITO</t>
  </si>
  <si>
    <t>RELACIÓN DE MÉRITOS DE EXPERIENCIA PROFESIONAL QUE SE APORTAN (APARTADO 1.b)</t>
  </si>
  <si>
    <t>RELACIÓN DE MÉRITOS DE EXPERIENCIA PROFESIONAL QUE SE APORTAN (APARTADO 1.c)</t>
  </si>
  <si>
    <t>RELACIÓN DE MÉRITOS DE EXPERIENCIA PROFESIONAL QUE SE APORTAN (APARTADO 1.d)</t>
  </si>
  <si>
    <t>NÚMERO</t>
  </si>
  <si>
    <t>RELACIÓN DE MÉRITOS DE FORMACIÓN QUE SE APORTAN (APARTADO 2.1 HORAS)</t>
  </si>
  <si>
    <t>RELACIÓN DE MÉRITOS DE FORMACIÓN QUE SE APORTAN (APARTADO 2.2)</t>
  </si>
  <si>
    <t>RELACIÓN DE MÉRITOS DE FORMACIÓN QUE SE APORTAN (APARTADO 2.3 PRIMER AUTOR DE PUBLICACIÓN)</t>
  </si>
  <si>
    <t>RELACIÓN DE MÉRITOS DE FORMACIÓN QUE SE APORTAN (APARTADO 2.3 RESTO AUTORES DE PUBLICACIÓN)</t>
  </si>
  <si>
    <t>RELACIÓN DE MÉRITOS DE FORMACIÓN QUE SE APORTAN (APARTADO 2.3 PRIMER AUTOR DE COMUNICACIONES)</t>
  </si>
  <si>
    <t>RELACIÓN DE MÉRITOS DE FORMACIÓN QUE SE APORTAN (APARTADO 2.3 RESTO AUTORES DE COMUNICACIONES)</t>
  </si>
  <si>
    <t>HORAS</t>
  </si>
  <si>
    <t>FECHA INICIO</t>
  </si>
  <si>
    <t>FECHA FIN</t>
  </si>
  <si>
    <t>2.1 CURSOS DE FORMACIÓN</t>
  </si>
  <si>
    <t>2.2 ACTIVIDAD DOCENTE</t>
  </si>
  <si>
    <t>2.3 INVESTIGACIÓN</t>
  </si>
  <si>
    <t xml:space="preserve">SE AUTORIZA LA CONSULTA POR LA COMISIÓN DE VALORACIÓN DE TODA LA DOCUMENTACIÓN RELACIONADA EN EL PRESENTE AUTOBAREMO </t>
  </si>
  <si>
    <t>POR CADA HORA (1 CRÉDITO ECTS = 25 HORAS)  (1 CRÉDITO CFC = 10 HORAS)</t>
  </si>
  <si>
    <t>POR LA SUPERACIÓN DE LA FASE DE OPOSICIÓN DE PROCESOS SELECTIVOS DERIVADOS DE LAS OFERTAS DE EMPLEO PÚBLICO, CONVOCADOS POR EL SERVICIO MADRILEÑO DE SALUD PARA EL ACCESO A PLAZAS DE LA MISMA CATEGORÍA, CON UN MÁXIMO DE TRES CONVOCATORIAS: 3,00 PUNTOS POR CADA UNA</t>
  </si>
  <si>
    <t>ANEXO III AUTOBAREMO BOLSA PINCHE COCINA</t>
  </si>
  <si>
    <t>Por cada mes completo de servicios prestados en la categoría como estatutario, funcionario o laboral o categoría equivalente, en instituciones sanitarias públicas del Sistema Nacional de Salud o de los distintos Servicios de Salud Públicos de la Unión Europea, dentro de la normativa vigente de libre circulación: 0,30 puntos. (En este apartado se valorarán los servicios prestados en el Hospital Universitario de Fuenlabrada, Hospital Universitario Fundación Alcorcón, Unidad Central de Radiodiagnóstico y Hospital Central de la Defensa Gómez Ulla).</t>
  </si>
  <si>
    <t>Por cada mes completo de servicios prestados en la categoría como estatutario, funcionario o laboral o categoría equivalente en Instituciones de Administraciones Públicas diferentes al Sistema Nacional de Salud o diferentes a los distintos Servicios de Salud Pública de la Unión Europea: 0,20 puntos</t>
  </si>
  <si>
    <t>Por cada mes completo de servicios prestados en la categoría en instituciones sanitarias privadas españolas y de la Unión Europea, concesionadas o con concierto asistencial y/o acreditación docente justificados documentalmente, y computados desde la fecha del concierto y/o acreditación, justificados mediante vida laboral y certificado o contrato de trabajo: 0,10 puntos (En este apartado se valorarán los servicios prestados en los hospitales: Infanta Elena de Valdemoro, Rey Juan Carlos de Móstoles, Torrejón de Ardoz, Collado Villalba y Fundación Jiménez Díaz).</t>
  </si>
  <si>
    <t>Por cada mes completo de servicios prestados en la categoría en centros sanitarios/sociosanitarios privados, justificados mediante vida laboral, certificado o contrato de trabajo y certificado de funciones: 0,05 puntos (En este apartado se valorarán los servicios prestados por Cocinero/aes contratados por las empresas concesionarias en los hospitales: Hospital Puerta de Hierro de Majadahonda, Hospital Infanta Sofía, Hospital Infanta Leonor, Hospital Infanta Cristina, Hospital del Henares, Hospital del Sureste y Hospital del Tajo)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</si>
</sst>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63377788628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Protection="1"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2" fontId="3" fillId="2" borderId="4" xfId="0" applyNumberFormat="1" applyFont="1" applyFill="1" applyBorder="1" applyAlignment="1" applyProtection="1">
      <alignment horizontal="center" vertical="center"/>
    </xf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2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4" xfId="0" applyNumberFormat="1" applyFont="1" applyFill="1" applyBorder="1" applyAlignment="1" applyProtection="1">
      <alignment horizontal="center" vertical="center"/>
    </xf>
    <xf numFmtId="2" fontId="0" fillId="0" borderId="0" xfId="0" applyNumberFormat="1" applyProtection="1">
      <protection locked="0"/>
    </xf>
    <xf numFmtId="2" fontId="7" fillId="0" borderId="23" xfId="0" applyNumberFormat="1" applyFont="1" applyBorder="1" applyAlignment="1" applyProtection="1">
      <alignment horizontal="center" vertical="center"/>
      <protection locked="0"/>
    </xf>
    <xf numFmtId="2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2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0" fontId="0" fillId="0" borderId="14" xfId="0" applyBorder="1" applyProtection="1">
      <protection locked="0"/>
    </xf>
    <xf numFmtId="0" fontId="0" fillId="0" borderId="14" xfId="0" applyBorder="1"/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3" fillId="2" borderId="3" xfId="0" applyFont="1" applyFill="1" applyBorder="1" applyAlignment="1" applyProtection="1">
      <alignment horizontal="right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2" fontId="7" fillId="4" borderId="8" xfId="0" applyNumberFormat="1" applyFont="1" applyFill="1" applyBorder="1" applyAlignment="1" applyProtection="1">
      <alignment horizontal="center" vertical="center" wrapText="1"/>
      <protection locked="0"/>
    </xf>
    <xf numFmtId="2" fontId="7" fillId="4" borderId="21" xfId="0" applyNumberFormat="1" applyFont="1" applyFill="1" applyBorder="1" applyAlignment="1" applyProtection="1">
      <alignment horizontal="center" vertical="center"/>
      <protection locked="0"/>
    </xf>
    <xf numFmtId="1" fontId="7" fillId="4" borderId="21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2" fontId="7" fillId="4" borderId="8" xfId="0" applyNumberFormat="1" applyFont="1" applyFill="1" applyBorder="1" applyAlignment="1" applyProtection="1">
      <alignment vertical="center" wrapText="1"/>
      <protection locked="0"/>
    </xf>
    <xf numFmtId="2" fontId="7" fillId="4" borderId="12" xfId="0" applyNumberFormat="1" applyFont="1" applyFill="1" applyBorder="1" applyAlignment="1" applyProtection="1">
      <alignment vertical="center"/>
      <protection locked="0"/>
    </xf>
    <xf numFmtId="0" fontId="8" fillId="0" borderId="13" xfId="0" applyFont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7" fillId="4" borderId="20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0" fillId="0" borderId="0" xfId="0" applyAlignment="1">
      <alignment vertical="center"/>
    </xf>
    <xf numFmtId="2" fontId="5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3" fillId="2" borderId="3" xfId="0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5" fillId="0" borderId="28" xfId="0" applyFont="1" applyBorder="1" applyAlignment="1">
      <alignment horizontal="justify" vertical="center" wrapText="1"/>
    </xf>
    <xf numFmtId="0" fontId="5" fillId="0" borderId="25" xfId="0" applyFont="1" applyBorder="1" applyAlignment="1">
      <alignment horizontal="justify" vertical="center" wrapText="1"/>
    </xf>
    <xf numFmtId="0" fontId="5" fillId="0" borderId="29" xfId="0" applyFont="1" applyBorder="1" applyAlignment="1">
      <alignment horizontal="justify" vertical="center" wrapText="1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left" vertical="center"/>
      <protection locked="0"/>
    </xf>
    <xf numFmtId="0" fontId="7" fillId="4" borderId="19" xfId="0" applyFont="1" applyFill="1" applyBorder="1" applyAlignment="1" applyProtection="1">
      <alignment horizontal="left" vertical="center"/>
      <protection locked="0"/>
    </xf>
    <xf numFmtId="0" fontId="7" fillId="4" borderId="20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7" fillId="4" borderId="30" xfId="0" applyFont="1" applyFill="1" applyBorder="1" applyAlignment="1" applyProtection="1">
      <alignment horizontal="justify" vertical="center" wrapText="1"/>
      <protection locked="0"/>
    </xf>
    <xf numFmtId="0" fontId="7" fillId="4" borderId="19" xfId="0" applyFont="1" applyFill="1" applyBorder="1" applyAlignment="1" applyProtection="1">
      <alignment horizontal="justify" vertical="center" wrapText="1"/>
      <protection locked="0"/>
    </xf>
    <xf numFmtId="0" fontId="7" fillId="4" borderId="20" xfId="0" applyFont="1" applyFill="1" applyBorder="1" applyAlignment="1" applyProtection="1">
      <alignment horizontal="justify" vertical="center" wrapText="1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left" vertical="center" wrapText="1"/>
      <protection locked="0"/>
    </xf>
    <xf numFmtId="0" fontId="7" fillId="4" borderId="6" xfId="0" applyFont="1" applyFill="1" applyBorder="1" applyAlignment="1" applyProtection="1">
      <alignment horizontal="left" vertical="center" wrapText="1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0" fontId="7" fillId="4" borderId="27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1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 applyProtection="1">
      <alignment horizontal="left" vertical="center" wrapText="1"/>
      <protection locked="0"/>
    </xf>
    <xf numFmtId="2" fontId="4" fillId="0" borderId="2" xfId="0" applyNumberFormat="1" applyFont="1" applyFill="1" applyBorder="1" applyAlignment="1" applyProtection="1">
      <alignment horizontal="left" vertical="center" wrapText="1"/>
      <protection locked="0"/>
    </xf>
    <xf numFmtId="2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7" fillId="4" borderId="26" xfId="0" applyFont="1" applyFill="1" applyBorder="1" applyAlignment="1" applyProtection="1">
      <alignment horizontal="justify" vertical="center" wrapText="1"/>
      <protection locked="0"/>
    </xf>
    <xf numFmtId="0" fontId="7" fillId="4" borderId="6" xfId="0" applyFont="1" applyFill="1" applyBorder="1" applyAlignment="1" applyProtection="1">
      <alignment horizontal="justify" vertical="center" wrapText="1"/>
      <protection locked="0"/>
    </xf>
    <xf numFmtId="0" fontId="7" fillId="4" borderId="7" xfId="0" applyFont="1" applyFill="1" applyBorder="1" applyAlignment="1" applyProtection="1">
      <alignment horizontal="justify" vertical="center" wrapText="1"/>
      <protection locked="0"/>
    </xf>
    <xf numFmtId="0" fontId="7" fillId="4" borderId="27" xfId="0" applyFont="1" applyFill="1" applyBorder="1" applyAlignment="1" applyProtection="1">
      <alignment horizontal="justify" vertical="center" wrapText="1"/>
      <protection locked="0"/>
    </xf>
    <xf numFmtId="0" fontId="7" fillId="4" borderId="10" xfId="0" applyFont="1" applyFill="1" applyBorder="1" applyAlignment="1" applyProtection="1">
      <alignment horizontal="justify" vertical="center" wrapText="1"/>
      <protection locked="0"/>
    </xf>
    <xf numFmtId="0" fontId="7" fillId="4" borderId="11" xfId="0" applyFont="1" applyFill="1" applyBorder="1" applyAlignment="1" applyProtection="1">
      <alignment horizontal="justify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1"/>
  <sheetViews>
    <sheetView tabSelected="1" zoomScaleNormal="100" workbookViewId="0">
      <selection activeCell="H78" sqref="H78"/>
    </sheetView>
  </sheetViews>
  <sheetFormatPr baseColWidth="10" defaultColWidth="9.140625" defaultRowHeight="15" x14ac:dyDescent="0.25"/>
  <cols>
    <col min="1" max="1" width="5" style="1" customWidth="1"/>
    <col min="2" max="2" width="17.5703125" style="1" customWidth="1"/>
    <col min="3" max="3" width="33.28515625" style="1" customWidth="1"/>
    <col min="4" max="4" width="11.28515625" style="1" bestFit="1" customWidth="1"/>
    <col min="5" max="5" width="9" style="1" bestFit="1" customWidth="1"/>
    <col min="6" max="6" width="10.28515625" style="8" bestFit="1" customWidth="1"/>
    <col min="7" max="7" width="10.140625" style="8" bestFit="1" customWidth="1"/>
    <col min="8" max="8" width="10.7109375" style="8" customWidth="1"/>
    <col min="9" max="9" width="9.140625" style="1"/>
  </cols>
  <sheetData>
    <row r="1" spans="1:12" ht="37.5" customHeight="1" thickBot="1" x14ac:dyDescent="0.3">
      <c r="A1" s="80" t="s">
        <v>45</v>
      </c>
      <c r="B1" s="80"/>
      <c r="C1" s="80"/>
      <c r="D1" s="80"/>
      <c r="E1" s="80"/>
      <c r="F1" s="80"/>
      <c r="G1" s="80"/>
      <c r="H1" s="80"/>
    </row>
    <row r="2" spans="1:12" ht="32.25" customHeight="1" thickBot="1" x14ac:dyDescent="0.3">
      <c r="A2" s="77" t="s">
        <v>0</v>
      </c>
      <c r="B2" s="78"/>
      <c r="C2" s="78"/>
      <c r="D2" s="78"/>
      <c r="E2" s="79"/>
      <c r="F2" s="81" t="s">
        <v>1</v>
      </c>
      <c r="G2" s="82"/>
      <c r="H2" s="83"/>
    </row>
    <row r="3" spans="1:12" ht="18" thickBot="1" x14ac:dyDescent="0.3">
      <c r="A3" s="84" t="s">
        <v>2</v>
      </c>
      <c r="B3" s="85"/>
      <c r="C3" s="85"/>
      <c r="D3" s="85"/>
      <c r="E3" s="86"/>
      <c r="F3" s="2" t="s">
        <v>3</v>
      </c>
      <c r="G3" s="2" t="s">
        <v>4</v>
      </c>
      <c r="H3" s="2" t="s">
        <v>5</v>
      </c>
      <c r="L3" s="32"/>
    </row>
    <row r="4" spans="1:12" ht="22.5" customHeight="1" x14ac:dyDescent="0.25">
      <c r="A4" s="68" t="s">
        <v>6</v>
      </c>
      <c r="B4" s="87" t="s">
        <v>46</v>
      </c>
      <c r="C4" s="88"/>
      <c r="D4" s="88"/>
      <c r="E4" s="89"/>
      <c r="F4" s="24"/>
      <c r="G4" s="24"/>
      <c r="H4" s="24"/>
      <c r="I4" s="3"/>
    </row>
    <row r="5" spans="1:12" ht="46.5" customHeight="1" x14ac:dyDescent="0.25">
      <c r="A5" s="69"/>
      <c r="B5" s="90"/>
      <c r="C5" s="91"/>
      <c r="D5" s="91"/>
      <c r="E5" s="92"/>
      <c r="F5" s="25"/>
      <c r="G5" s="25"/>
      <c r="H5" s="25"/>
      <c r="I5" s="3"/>
    </row>
    <row r="6" spans="1:12" x14ac:dyDescent="0.25">
      <c r="A6" s="50" t="s">
        <v>24</v>
      </c>
      <c r="B6" s="51"/>
      <c r="C6" s="51"/>
      <c r="D6" s="51"/>
      <c r="E6" s="51"/>
      <c r="F6" s="51"/>
      <c r="G6" s="51"/>
      <c r="H6" s="52"/>
      <c r="I6" s="3"/>
    </row>
    <row r="7" spans="1:12" ht="32.25" customHeight="1" x14ac:dyDescent="0.25">
      <c r="A7" s="53" t="s">
        <v>25</v>
      </c>
      <c r="B7" s="54"/>
      <c r="C7" s="54"/>
      <c r="D7" s="54"/>
      <c r="E7" s="55"/>
      <c r="F7" s="9" t="str">
        <f>$F$3</f>
        <v>PTOS/MES</v>
      </c>
      <c r="G7" s="9" t="str">
        <f>$G$3</f>
        <v>MESES</v>
      </c>
      <c r="H7" s="9" t="s">
        <v>5</v>
      </c>
      <c r="I7" s="3"/>
    </row>
    <row r="8" spans="1:12" ht="22.5" customHeight="1" x14ac:dyDescent="0.25">
      <c r="A8" s="56"/>
      <c r="B8" s="57"/>
      <c r="C8" s="57"/>
      <c r="D8" s="57"/>
      <c r="E8" s="58"/>
      <c r="F8" s="9">
        <v>0.3</v>
      </c>
      <c r="G8" s="9"/>
      <c r="H8" s="9" t="str">
        <f>IF((F8*G8)=0,"",(F8*G8))</f>
        <v/>
      </c>
      <c r="I8" s="3"/>
    </row>
    <row r="9" spans="1:12" ht="22.5" customHeight="1" x14ac:dyDescent="0.25">
      <c r="A9" s="56"/>
      <c r="B9" s="57"/>
      <c r="C9" s="57"/>
      <c r="D9" s="57"/>
      <c r="E9" s="58"/>
      <c r="F9" s="9">
        <v>0.3</v>
      </c>
      <c r="G9" s="9"/>
      <c r="H9" s="9" t="str">
        <f t="shared" ref="H9:H11" si="0">IF((F9*G9)=0,"",(F9*G9))</f>
        <v/>
      </c>
      <c r="I9" s="3"/>
    </row>
    <row r="10" spans="1:12" ht="22.5" customHeight="1" x14ac:dyDescent="0.25">
      <c r="A10" s="56"/>
      <c r="B10" s="57"/>
      <c r="C10" s="57"/>
      <c r="D10" s="57"/>
      <c r="E10" s="58"/>
      <c r="F10" s="9">
        <v>0.3</v>
      </c>
      <c r="G10" s="9"/>
      <c r="H10" s="9" t="str">
        <f t="shared" si="0"/>
        <v/>
      </c>
      <c r="I10" s="3"/>
    </row>
    <row r="11" spans="1:12" ht="22.5" customHeight="1" thickBot="1" x14ac:dyDescent="0.3">
      <c r="A11" s="41"/>
      <c r="B11" s="42"/>
      <c r="C11" s="42"/>
      <c r="D11" s="42"/>
      <c r="E11" s="43"/>
      <c r="F11" s="9">
        <v>0.3</v>
      </c>
      <c r="G11" s="9"/>
      <c r="H11" s="9" t="str">
        <f t="shared" si="0"/>
        <v/>
      </c>
      <c r="I11" s="3"/>
    </row>
    <row r="12" spans="1:12" s="14" customFormat="1" ht="50.25" customHeight="1" x14ac:dyDescent="0.25">
      <c r="A12" s="18" t="s">
        <v>7</v>
      </c>
      <c r="B12" s="65" t="s">
        <v>47</v>
      </c>
      <c r="C12" s="66"/>
      <c r="D12" s="66"/>
      <c r="E12" s="67"/>
      <c r="F12" s="19"/>
      <c r="G12" s="19"/>
      <c r="H12" s="19"/>
      <c r="I12" s="13"/>
    </row>
    <row r="13" spans="1:12" x14ac:dyDescent="0.25">
      <c r="A13" s="50" t="s">
        <v>26</v>
      </c>
      <c r="B13" s="51"/>
      <c r="C13" s="51"/>
      <c r="D13" s="51"/>
      <c r="E13" s="51"/>
      <c r="F13" s="51"/>
      <c r="G13" s="51"/>
      <c r="H13" s="52"/>
      <c r="I13" s="3"/>
    </row>
    <row r="14" spans="1:12" ht="32.25" customHeight="1" x14ac:dyDescent="0.25">
      <c r="A14" s="53" t="s">
        <v>25</v>
      </c>
      <c r="B14" s="54"/>
      <c r="C14" s="54"/>
      <c r="D14" s="54"/>
      <c r="E14" s="55"/>
      <c r="F14" s="9" t="str">
        <f>$F$3</f>
        <v>PTOS/MES</v>
      </c>
      <c r="G14" s="9" t="str">
        <f>$G$3</f>
        <v>MESES</v>
      </c>
      <c r="H14" s="9" t="s">
        <v>5</v>
      </c>
      <c r="I14" s="3"/>
    </row>
    <row r="15" spans="1:12" ht="22.5" customHeight="1" x14ac:dyDescent="0.25">
      <c r="A15" s="56"/>
      <c r="B15" s="57"/>
      <c r="C15" s="57"/>
      <c r="D15" s="57"/>
      <c r="E15" s="58"/>
      <c r="F15" s="9">
        <v>0.2</v>
      </c>
      <c r="G15" s="9"/>
      <c r="H15" s="9" t="str">
        <f t="shared" ref="H15:H18" si="1">IF((F15*G15)=0,"",(F15*G15))</f>
        <v/>
      </c>
      <c r="I15" s="3"/>
    </row>
    <row r="16" spans="1:12" ht="22.5" customHeight="1" x14ac:dyDescent="0.25">
      <c r="A16" s="56"/>
      <c r="B16" s="57"/>
      <c r="C16" s="57"/>
      <c r="D16" s="57"/>
      <c r="E16" s="58"/>
      <c r="F16" s="9">
        <v>0.2</v>
      </c>
      <c r="G16" s="9"/>
      <c r="H16" s="9" t="str">
        <f t="shared" si="1"/>
        <v/>
      </c>
      <c r="I16" s="3"/>
    </row>
    <row r="17" spans="1:9" ht="22.5" customHeight="1" x14ac:dyDescent="0.25">
      <c r="A17" s="56"/>
      <c r="B17" s="57"/>
      <c r="C17" s="57"/>
      <c r="D17" s="57"/>
      <c r="E17" s="58"/>
      <c r="F17" s="9">
        <v>0.2</v>
      </c>
      <c r="G17" s="9"/>
      <c r="H17" s="9" t="str">
        <f t="shared" si="1"/>
        <v/>
      </c>
      <c r="I17" s="3"/>
    </row>
    <row r="18" spans="1:9" ht="22.5" customHeight="1" thickBot="1" x14ac:dyDescent="0.3">
      <c r="A18" s="41"/>
      <c r="B18" s="42"/>
      <c r="C18" s="42"/>
      <c r="D18" s="42"/>
      <c r="E18" s="43"/>
      <c r="F18" s="9">
        <v>0.2</v>
      </c>
      <c r="G18" s="9"/>
      <c r="H18" s="9" t="str">
        <f t="shared" si="1"/>
        <v/>
      </c>
      <c r="I18" s="3"/>
    </row>
    <row r="19" spans="1:9" ht="15" customHeight="1" x14ac:dyDescent="0.25">
      <c r="A19" s="68" t="s">
        <v>8</v>
      </c>
      <c r="B19" s="70" t="s">
        <v>48</v>
      </c>
      <c r="C19" s="71"/>
      <c r="D19" s="71"/>
      <c r="E19" s="72"/>
      <c r="F19" s="24"/>
      <c r="G19" s="24"/>
      <c r="H19" s="24"/>
    </row>
    <row r="20" spans="1:9" ht="52.5" customHeight="1" x14ac:dyDescent="0.25">
      <c r="A20" s="69"/>
      <c r="B20" s="73"/>
      <c r="C20" s="74"/>
      <c r="D20" s="74"/>
      <c r="E20" s="75"/>
      <c r="F20" s="25"/>
      <c r="G20" s="25"/>
      <c r="H20" s="25"/>
    </row>
    <row r="21" spans="1:9" x14ac:dyDescent="0.25">
      <c r="A21" s="50" t="s">
        <v>27</v>
      </c>
      <c r="B21" s="51"/>
      <c r="C21" s="51"/>
      <c r="D21" s="51"/>
      <c r="E21" s="51"/>
      <c r="F21" s="51"/>
      <c r="G21" s="51"/>
      <c r="H21" s="52"/>
      <c r="I21" s="3"/>
    </row>
    <row r="22" spans="1:9" ht="32.25" customHeight="1" x14ac:dyDescent="0.25">
      <c r="A22" s="53" t="s">
        <v>25</v>
      </c>
      <c r="B22" s="54"/>
      <c r="C22" s="54"/>
      <c r="D22" s="54"/>
      <c r="E22" s="55"/>
      <c r="F22" s="9" t="str">
        <f>$F$3</f>
        <v>PTOS/MES</v>
      </c>
      <c r="G22" s="9" t="str">
        <f>$G$3</f>
        <v>MESES</v>
      </c>
      <c r="H22" s="9" t="s">
        <v>5</v>
      </c>
      <c r="I22" s="3"/>
    </row>
    <row r="23" spans="1:9" ht="22.5" customHeight="1" x14ac:dyDescent="0.25">
      <c r="A23" s="56"/>
      <c r="B23" s="57"/>
      <c r="C23" s="57"/>
      <c r="D23" s="57"/>
      <c r="E23" s="58"/>
      <c r="F23" s="9">
        <v>0.1</v>
      </c>
      <c r="G23" s="9"/>
      <c r="H23" s="9" t="str">
        <f t="shared" ref="H23:H26" si="2">IF((F23*G23)=0,"",(F23*G23))</f>
        <v/>
      </c>
      <c r="I23" s="3"/>
    </row>
    <row r="24" spans="1:9" ht="22.5" customHeight="1" x14ac:dyDescent="0.25">
      <c r="A24" s="56"/>
      <c r="B24" s="57"/>
      <c r="C24" s="57"/>
      <c r="D24" s="57"/>
      <c r="E24" s="58"/>
      <c r="F24" s="9">
        <v>0.1</v>
      </c>
      <c r="G24" s="9"/>
      <c r="H24" s="9" t="str">
        <f t="shared" si="2"/>
        <v/>
      </c>
      <c r="I24" s="3"/>
    </row>
    <row r="25" spans="1:9" ht="22.5" customHeight="1" x14ac:dyDescent="0.25">
      <c r="A25" s="56"/>
      <c r="B25" s="57"/>
      <c r="C25" s="57"/>
      <c r="D25" s="57"/>
      <c r="E25" s="58"/>
      <c r="F25" s="9">
        <v>0.1</v>
      </c>
      <c r="G25" s="9"/>
      <c r="H25" s="9" t="str">
        <f t="shared" si="2"/>
        <v/>
      </c>
      <c r="I25" s="3"/>
    </row>
    <row r="26" spans="1:9" ht="22.5" customHeight="1" thickBot="1" x14ac:dyDescent="0.3">
      <c r="A26" s="41"/>
      <c r="B26" s="42"/>
      <c r="C26" s="42"/>
      <c r="D26" s="42"/>
      <c r="E26" s="43"/>
      <c r="F26" s="9">
        <v>0.1</v>
      </c>
      <c r="G26" s="9"/>
      <c r="H26" s="9" t="str">
        <f t="shared" si="2"/>
        <v/>
      </c>
      <c r="I26" s="3"/>
    </row>
    <row r="27" spans="1:9" ht="57.75" customHeight="1" x14ac:dyDescent="0.25">
      <c r="A27" s="18" t="s">
        <v>9</v>
      </c>
      <c r="B27" s="65" t="s">
        <v>49</v>
      </c>
      <c r="C27" s="66"/>
      <c r="D27" s="66"/>
      <c r="E27" s="67"/>
      <c r="F27" s="19"/>
      <c r="G27" s="19"/>
      <c r="H27" s="19"/>
    </row>
    <row r="28" spans="1:9" x14ac:dyDescent="0.25">
      <c r="A28" s="50" t="s">
        <v>28</v>
      </c>
      <c r="B28" s="51"/>
      <c r="C28" s="51"/>
      <c r="D28" s="51"/>
      <c r="E28" s="51"/>
      <c r="F28" s="51"/>
      <c r="G28" s="51"/>
      <c r="H28" s="52"/>
      <c r="I28" s="3"/>
    </row>
    <row r="29" spans="1:9" ht="32.25" customHeight="1" x14ac:dyDescent="0.25">
      <c r="A29" s="53" t="s">
        <v>25</v>
      </c>
      <c r="B29" s="54"/>
      <c r="C29" s="54"/>
      <c r="D29" s="54"/>
      <c r="E29" s="55"/>
      <c r="F29" s="9" t="str">
        <f>$F$3</f>
        <v>PTOS/MES</v>
      </c>
      <c r="G29" s="9" t="str">
        <f>$G$3</f>
        <v>MESES</v>
      </c>
      <c r="H29" s="9" t="s">
        <v>5</v>
      </c>
      <c r="I29" s="3"/>
    </row>
    <row r="30" spans="1:9" ht="22.5" customHeight="1" x14ac:dyDescent="0.25">
      <c r="A30" s="56"/>
      <c r="B30" s="57"/>
      <c r="C30" s="57"/>
      <c r="D30" s="57"/>
      <c r="E30" s="58"/>
      <c r="F30" s="9">
        <v>0.05</v>
      </c>
      <c r="G30" s="9"/>
      <c r="H30" s="9" t="str">
        <f t="shared" ref="H30:H33" si="3">IF((F30*G30)=0,"",(F30*G30))</f>
        <v/>
      </c>
      <c r="I30" s="3"/>
    </row>
    <row r="31" spans="1:9" ht="22.5" customHeight="1" x14ac:dyDescent="0.25">
      <c r="A31" s="56"/>
      <c r="B31" s="57"/>
      <c r="C31" s="57"/>
      <c r="D31" s="57"/>
      <c r="E31" s="58"/>
      <c r="F31" s="9">
        <v>0.05</v>
      </c>
      <c r="G31" s="9"/>
      <c r="H31" s="9" t="str">
        <f t="shared" si="3"/>
        <v/>
      </c>
      <c r="I31" s="3"/>
    </row>
    <row r="32" spans="1:9" ht="22.5" customHeight="1" x14ac:dyDescent="0.25">
      <c r="A32" s="56"/>
      <c r="B32" s="57"/>
      <c r="C32" s="57"/>
      <c r="D32" s="57"/>
      <c r="E32" s="58"/>
      <c r="F32" s="9">
        <v>0.05</v>
      </c>
      <c r="G32" s="9"/>
      <c r="H32" s="9" t="str">
        <f t="shared" si="3"/>
        <v/>
      </c>
      <c r="I32" s="3"/>
    </row>
    <row r="33" spans="1:9" ht="22.5" customHeight="1" thickBot="1" x14ac:dyDescent="0.3">
      <c r="A33" s="41"/>
      <c r="B33" s="42"/>
      <c r="C33" s="42"/>
      <c r="D33" s="42"/>
      <c r="E33" s="43"/>
      <c r="F33" s="9">
        <v>0.05</v>
      </c>
      <c r="G33" s="9"/>
      <c r="H33" s="9" t="str">
        <f t="shared" si="3"/>
        <v/>
      </c>
      <c r="I33" s="3"/>
    </row>
    <row r="34" spans="1:9" ht="18" thickBot="1" x14ac:dyDescent="0.3">
      <c r="A34" s="35" t="s">
        <v>10</v>
      </c>
      <c r="B34" s="36"/>
      <c r="C34" s="36"/>
      <c r="D34" s="36"/>
      <c r="E34" s="36"/>
      <c r="F34" s="36"/>
      <c r="G34" s="37"/>
      <c r="H34" s="4">
        <f>IF(SUM(H8:H33)&gt;=80,80,SUM(H8:H33))</f>
        <v>0</v>
      </c>
    </row>
    <row r="35" spans="1:9" ht="18" thickBot="1" x14ac:dyDescent="0.3">
      <c r="A35" s="27" t="s">
        <v>11</v>
      </c>
      <c r="B35" s="28"/>
      <c r="C35" s="28"/>
      <c r="D35" s="28"/>
      <c r="E35" s="28"/>
      <c r="F35" s="28"/>
      <c r="G35" s="28"/>
      <c r="H35" s="29"/>
    </row>
    <row r="36" spans="1:9" ht="15.75" thickBot="1" x14ac:dyDescent="0.3">
      <c r="A36" s="62" t="s">
        <v>39</v>
      </c>
      <c r="B36" s="63"/>
      <c r="C36" s="64"/>
      <c r="D36" s="33" t="s">
        <v>37</v>
      </c>
      <c r="E36" s="33" t="s">
        <v>38</v>
      </c>
      <c r="F36" s="5" t="s">
        <v>12</v>
      </c>
      <c r="G36" s="10" t="s">
        <v>15</v>
      </c>
      <c r="H36" s="5" t="s">
        <v>5</v>
      </c>
    </row>
    <row r="37" spans="1:9" ht="24.75" customHeight="1" x14ac:dyDescent="0.25">
      <c r="A37" s="59" t="s">
        <v>43</v>
      </c>
      <c r="B37" s="60"/>
      <c r="C37" s="61"/>
      <c r="D37" s="30"/>
      <c r="E37" s="30"/>
      <c r="F37" s="20"/>
      <c r="G37" s="21"/>
      <c r="H37" s="20"/>
    </row>
    <row r="38" spans="1:9" ht="33" customHeight="1" x14ac:dyDescent="0.25">
      <c r="A38" s="50" t="s">
        <v>30</v>
      </c>
      <c r="B38" s="51"/>
      <c r="C38" s="51"/>
      <c r="D38" s="51"/>
      <c r="E38" s="51"/>
      <c r="F38" s="51"/>
      <c r="G38" s="51"/>
      <c r="H38" s="52"/>
      <c r="I38" s="3"/>
    </row>
    <row r="39" spans="1:9" ht="32.25" customHeight="1" x14ac:dyDescent="0.25">
      <c r="A39" s="53" t="s">
        <v>25</v>
      </c>
      <c r="B39" s="54"/>
      <c r="C39" s="55"/>
      <c r="D39" s="23" t="s">
        <v>37</v>
      </c>
      <c r="E39" s="23" t="s">
        <v>38</v>
      </c>
      <c r="F39" s="9" t="s">
        <v>12</v>
      </c>
      <c r="G39" s="9" t="s">
        <v>36</v>
      </c>
      <c r="H39" s="9" t="s">
        <v>5</v>
      </c>
      <c r="I39" s="3"/>
    </row>
    <row r="40" spans="1:9" ht="22.5" customHeight="1" x14ac:dyDescent="0.25">
      <c r="A40" s="56"/>
      <c r="B40" s="57"/>
      <c r="C40" s="58"/>
      <c r="D40" s="26"/>
      <c r="E40" s="26"/>
      <c r="F40" s="9">
        <v>0.01</v>
      </c>
      <c r="G40" s="9"/>
      <c r="H40" s="9" t="str">
        <f t="shared" ref="H40:H43" si="4">IF((F40*G40)=0,"",(F40*G40))</f>
        <v/>
      </c>
      <c r="I40" s="3"/>
    </row>
    <row r="41" spans="1:9" ht="22.5" customHeight="1" x14ac:dyDescent="0.25">
      <c r="A41" s="56"/>
      <c r="B41" s="57"/>
      <c r="C41" s="58"/>
      <c r="D41" s="26"/>
      <c r="E41" s="26"/>
      <c r="F41" s="9">
        <v>0.01</v>
      </c>
      <c r="G41" s="9"/>
      <c r="H41" s="9" t="str">
        <f t="shared" si="4"/>
        <v/>
      </c>
      <c r="I41" s="3"/>
    </row>
    <row r="42" spans="1:9" ht="22.5" customHeight="1" x14ac:dyDescent="0.25">
      <c r="A42" s="56"/>
      <c r="B42" s="57"/>
      <c r="C42" s="58"/>
      <c r="D42" s="26"/>
      <c r="E42" s="26"/>
      <c r="F42" s="9">
        <v>0.01</v>
      </c>
      <c r="G42" s="9"/>
      <c r="H42" s="9" t="str">
        <f t="shared" si="4"/>
        <v/>
      </c>
      <c r="I42" s="3"/>
    </row>
    <row r="43" spans="1:9" ht="22.5" customHeight="1" thickBot="1" x14ac:dyDescent="0.3">
      <c r="A43" s="41"/>
      <c r="B43" s="42"/>
      <c r="C43" s="43"/>
      <c r="D43" s="26"/>
      <c r="E43" s="26"/>
      <c r="F43" s="9">
        <v>0.01</v>
      </c>
      <c r="G43" s="9"/>
      <c r="H43" s="9" t="str">
        <f t="shared" si="4"/>
        <v/>
      </c>
      <c r="I43" s="3"/>
    </row>
    <row r="44" spans="1:9" ht="15.75" thickBot="1" x14ac:dyDescent="0.3">
      <c r="A44" s="62" t="s">
        <v>40</v>
      </c>
      <c r="B44" s="63"/>
      <c r="C44" s="63"/>
      <c r="D44" s="34" t="s">
        <v>37</v>
      </c>
      <c r="E44" s="34" t="s">
        <v>38</v>
      </c>
      <c r="F44" s="5" t="s">
        <v>12</v>
      </c>
      <c r="G44" s="6" t="s">
        <v>15</v>
      </c>
      <c r="H44" s="5" t="s">
        <v>5</v>
      </c>
    </row>
    <row r="45" spans="1:9" x14ac:dyDescent="0.25">
      <c r="A45" s="59" t="s">
        <v>16</v>
      </c>
      <c r="B45" s="60"/>
      <c r="C45" s="61"/>
      <c r="D45" s="30"/>
      <c r="E45" s="30"/>
      <c r="F45" s="20"/>
      <c r="G45" s="21"/>
      <c r="H45" s="20"/>
    </row>
    <row r="46" spans="1:9" ht="33" customHeight="1" x14ac:dyDescent="0.25">
      <c r="A46" s="50" t="s">
        <v>31</v>
      </c>
      <c r="B46" s="51"/>
      <c r="C46" s="51"/>
      <c r="D46" s="51"/>
      <c r="E46" s="51"/>
      <c r="F46" s="51"/>
      <c r="G46" s="51"/>
      <c r="H46" s="52"/>
      <c r="I46" s="3"/>
    </row>
    <row r="47" spans="1:9" ht="32.25" customHeight="1" x14ac:dyDescent="0.25">
      <c r="A47" s="53" t="s">
        <v>25</v>
      </c>
      <c r="B47" s="54"/>
      <c r="C47" s="55"/>
      <c r="D47" s="23" t="s">
        <v>37</v>
      </c>
      <c r="E47" s="23" t="s">
        <v>38</v>
      </c>
      <c r="F47" s="9" t="s">
        <v>12</v>
      </c>
      <c r="G47" s="9" t="s">
        <v>29</v>
      </c>
      <c r="H47" s="9" t="s">
        <v>5</v>
      </c>
      <c r="I47" s="3"/>
    </row>
    <row r="48" spans="1:9" ht="22.5" customHeight="1" x14ac:dyDescent="0.25">
      <c r="A48" s="56"/>
      <c r="B48" s="57"/>
      <c r="C48" s="58"/>
      <c r="D48" s="26"/>
      <c r="E48" s="26"/>
      <c r="F48" s="9">
        <v>0.2</v>
      </c>
      <c r="G48" s="9"/>
      <c r="H48" s="9" t="str">
        <f t="shared" ref="H48:H51" si="5">IF((F48*G48)=0,"",(F48*G48))</f>
        <v/>
      </c>
      <c r="I48" s="3"/>
    </row>
    <row r="49" spans="1:9" ht="22.5" customHeight="1" x14ac:dyDescent="0.25">
      <c r="A49" s="56"/>
      <c r="B49" s="57"/>
      <c r="C49" s="58"/>
      <c r="D49" s="26"/>
      <c r="E49" s="26"/>
      <c r="F49" s="9">
        <v>0.2</v>
      </c>
      <c r="G49" s="9"/>
      <c r="H49" s="9" t="str">
        <f t="shared" si="5"/>
        <v/>
      </c>
      <c r="I49" s="3"/>
    </row>
    <row r="50" spans="1:9" ht="22.5" customHeight="1" x14ac:dyDescent="0.25">
      <c r="A50" s="56"/>
      <c r="B50" s="57"/>
      <c r="C50" s="58"/>
      <c r="D50" s="26"/>
      <c r="E50" s="26"/>
      <c r="F50" s="9">
        <v>0.2</v>
      </c>
      <c r="G50" s="9"/>
      <c r="H50" s="9" t="str">
        <f t="shared" si="5"/>
        <v/>
      </c>
      <c r="I50" s="3"/>
    </row>
    <row r="51" spans="1:9" ht="22.5" customHeight="1" thickBot="1" x14ac:dyDescent="0.3">
      <c r="A51" s="41"/>
      <c r="B51" s="42"/>
      <c r="C51" s="43"/>
      <c r="D51" s="26"/>
      <c r="E51" s="26"/>
      <c r="F51" s="9">
        <v>0.2</v>
      </c>
      <c r="G51" s="9"/>
      <c r="H51" s="9" t="str">
        <f t="shared" si="5"/>
        <v/>
      </c>
      <c r="I51" s="3"/>
    </row>
    <row r="52" spans="1:9" ht="15.75" thickBot="1" x14ac:dyDescent="0.3">
      <c r="A52" s="62" t="s">
        <v>41</v>
      </c>
      <c r="B52" s="63"/>
      <c r="C52" s="63"/>
      <c r="D52" s="63"/>
      <c r="E52" s="64"/>
      <c r="F52" s="5" t="s">
        <v>12</v>
      </c>
      <c r="G52" s="5" t="s">
        <v>13</v>
      </c>
      <c r="H52" s="5" t="s">
        <v>5</v>
      </c>
    </row>
    <row r="53" spans="1:9" x14ac:dyDescent="0.25">
      <c r="A53" s="59" t="s">
        <v>17</v>
      </c>
      <c r="B53" s="60"/>
      <c r="C53" s="60"/>
      <c r="D53" s="60"/>
      <c r="E53" s="61"/>
      <c r="F53" s="20"/>
      <c r="G53" s="21"/>
      <c r="H53" s="20"/>
    </row>
    <row r="54" spans="1:9" x14ac:dyDescent="0.25">
      <c r="A54" s="50" t="s">
        <v>32</v>
      </c>
      <c r="B54" s="51"/>
      <c r="C54" s="51"/>
      <c r="D54" s="51"/>
      <c r="E54" s="51"/>
      <c r="F54" s="51"/>
      <c r="G54" s="51"/>
      <c r="H54" s="52"/>
      <c r="I54" s="3"/>
    </row>
    <row r="55" spans="1:9" x14ac:dyDescent="0.25">
      <c r="A55" s="53" t="s">
        <v>25</v>
      </c>
      <c r="B55" s="54"/>
      <c r="C55" s="54"/>
      <c r="D55" s="54"/>
      <c r="E55" s="55"/>
      <c r="F55" s="9" t="s">
        <v>12</v>
      </c>
      <c r="G55" s="9" t="s">
        <v>29</v>
      </c>
      <c r="H55" s="9" t="s">
        <v>5</v>
      </c>
      <c r="I55" s="3"/>
    </row>
    <row r="56" spans="1:9" ht="22.5" customHeight="1" x14ac:dyDescent="0.25">
      <c r="A56" s="56"/>
      <c r="B56" s="57"/>
      <c r="C56" s="57"/>
      <c r="D56" s="57"/>
      <c r="E56" s="58"/>
      <c r="F56" s="9">
        <v>0.25</v>
      </c>
      <c r="G56" s="9"/>
      <c r="H56" s="9" t="str">
        <f t="shared" ref="H56:H59" si="6">IF((F56*G56)=0,"",(F56*G56))</f>
        <v/>
      </c>
      <c r="I56" s="3"/>
    </row>
    <row r="57" spans="1:9" ht="22.5" customHeight="1" x14ac:dyDescent="0.25">
      <c r="A57" s="56"/>
      <c r="B57" s="57"/>
      <c r="C57" s="57"/>
      <c r="D57" s="57"/>
      <c r="E57" s="58"/>
      <c r="F57" s="9">
        <v>0.25</v>
      </c>
      <c r="G57" s="9"/>
      <c r="H57" s="9" t="str">
        <f t="shared" si="6"/>
        <v/>
      </c>
      <c r="I57" s="3"/>
    </row>
    <row r="58" spans="1:9" ht="22.5" customHeight="1" x14ac:dyDescent="0.25">
      <c r="A58" s="56"/>
      <c r="B58" s="57"/>
      <c r="C58" s="57"/>
      <c r="D58" s="57"/>
      <c r="E58" s="58"/>
      <c r="F58" s="9">
        <v>0.25</v>
      </c>
      <c r="G58" s="9"/>
      <c r="H58" s="9" t="str">
        <f t="shared" si="6"/>
        <v/>
      </c>
      <c r="I58" s="3"/>
    </row>
    <row r="59" spans="1:9" ht="22.5" customHeight="1" thickBot="1" x14ac:dyDescent="0.3">
      <c r="A59" s="41"/>
      <c r="B59" s="42"/>
      <c r="C59" s="42"/>
      <c r="D59" s="42"/>
      <c r="E59" s="43"/>
      <c r="F59" s="9">
        <v>0.25</v>
      </c>
      <c r="G59" s="9"/>
      <c r="H59" s="9" t="str">
        <f t="shared" si="6"/>
        <v/>
      </c>
      <c r="I59" s="3"/>
    </row>
    <row r="60" spans="1:9" x14ac:dyDescent="0.25">
      <c r="A60" s="59" t="s">
        <v>18</v>
      </c>
      <c r="B60" s="60"/>
      <c r="C60" s="60"/>
      <c r="D60" s="60"/>
      <c r="E60" s="61"/>
      <c r="F60" s="20"/>
      <c r="G60" s="21"/>
      <c r="H60" s="20"/>
    </row>
    <row r="61" spans="1:9" x14ac:dyDescent="0.25">
      <c r="A61" s="50" t="s">
        <v>33</v>
      </c>
      <c r="B61" s="51"/>
      <c r="C61" s="51"/>
      <c r="D61" s="51"/>
      <c r="E61" s="51"/>
      <c r="F61" s="51"/>
      <c r="G61" s="51"/>
      <c r="H61" s="52"/>
      <c r="I61" s="3"/>
    </row>
    <row r="62" spans="1:9" x14ac:dyDescent="0.25">
      <c r="A62" s="53" t="s">
        <v>25</v>
      </c>
      <c r="B62" s="54"/>
      <c r="C62" s="54"/>
      <c r="D62" s="54"/>
      <c r="E62" s="55"/>
      <c r="F62" s="9" t="s">
        <v>12</v>
      </c>
      <c r="G62" s="9" t="s">
        <v>29</v>
      </c>
      <c r="H62" s="9" t="s">
        <v>5</v>
      </c>
      <c r="I62" s="3"/>
    </row>
    <row r="63" spans="1:9" ht="22.5" customHeight="1" x14ac:dyDescent="0.25">
      <c r="A63" s="56"/>
      <c r="B63" s="57"/>
      <c r="C63" s="57"/>
      <c r="D63" s="57"/>
      <c r="E63" s="58"/>
      <c r="F63" s="9">
        <v>0.1</v>
      </c>
      <c r="G63" s="9"/>
      <c r="H63" s="9" t="str">
        <f t="shared" ref="H63:H66" si="7">IF((F63*G63)=0,"",(F63*G63))</f>
        <v/>
      </c>
      <c r="I63" s="3"/>
    </row>
    <row r="64" spans="1:9" ht="22.5" customHeight="1" x14ac:dyDescent="0.25">
      <c r="A64" s="56"/>
      <c r="B64" s="57"/>
      <c r="C64" s="57"/>
      <c r="D64" s="57"/>
      <c r="E64" s="58"/>
      <c r="F64" s="9">
        <v>0.1</v>
      </c>
      <c r="G64" s="9"/>
      <c r="H64" s="9" t="str">
        <f t="shared" si="7"/>
        <v/>
      </c>
      <c r="I64" s="3"/>
    </row>
    <row r="65" spans="1:9" ht="22.5" customHeight="1" x14ac:dyDescent="0.25">
      <c r="A65" s="56"/>
      <c r="B65" s="57"/>
      <c r="C65" s="57"/>
      <c r="D65" s="57"/>
      <c r="E65" s="58"/>
      <c r="F65" s="9">
        <v>0.1</v>
      </c>
      <c r="G65" s="9"/>
      <c r="H65" s="9" t="str">
        <f t="shared" si="7"/>
        <v/>
      </c>
      <c r="I65" s="3"/>
    </row>
    <row r="66" spans="1:9" ht="22.5" customHeight="1" thickBot="1" x14ac:dyDescent="0.3">
      <c r="A66" s="41"/>
      <c r="B66" s="42"/>
      <c r="C66" s="42"/>
      <c r="D66" s="42"/>
      <c r="E66" s="43"/>
      <c r="F66" s="9">
        <v>0.1</v>
      </c>
      <c r="G66" s="9"/>
      <c r="H66" s="9" t="str">
        <f t="shared" si="7"/>
        <v/>
      </c>
      <c r="I66" s="3"/>
    </row>
    <row r="67" spans="1:9" x14ac:dyDescent="0.25">
      <c r="A67" s="59" t="s">
        <v>19</v>
      </c>
      <c r="B67" s="60"/>
      <c r="C67" s="60"/>
      <c r="D67" s="60"/>
      <c r="E67" s="61"/>
      <c r="F67" s="20"/>
      <c r="G67" s="21"/>
      <c r="H67" s="20"/>
    </row>
    <row r="68" spans="1:9" ht="18.75" customHeight="1" x14ac:dyDescent="0.25">
      <c r="A68" s="50" t="s">
        <v>34</v>
      </c>
      <c r="B68" s="51"/>
      <c r="C68" s="51"/>
      <c r="D68" s="51"/>
      <c r="E68" s="51"/>
      <c r="F68" s="51"/>
      <c r="G68" s="51"/>
      <c r="H68" s="52"/>
      <c r="I68" s="3"/>
    </row>
    <row r="69" spans="1:9" x14ac:dyDescent="0.25">
      <c r="A69" s="53" t="s">
        <v>25</v>
      </c>
      <c r="B69" s="54"/>
      <c r="C69" s="54"/>
      <c r="D69" s="54"/>
      <c r="E69" s="55"/>
      <c r="F69" s="9" t="s">
        <v>12</v>
      </c>
      <c r="G69" s="9" t="s">
        <v>29</v>
      </c>
      <c r="H69" s="9" t="s">
        <v>5</v>
      </c>
      <c r="I69" s="3"/>
    </row>
    <row r="70" spans="1:9" ht="22.5" customHeight="1" x14ac:dyDescent="0.25">
      <c r="A70" s="56"/>
      <c r="B70" s="57"/>
      <c r="C70" s="57"/>
      <c r="D70" s="57"/>
      <c r="E70" s="58"/>
      <c r="F70" s="9">
        <v>0.1</v>
      </c>
      <c r="G70" s="9"/>
      <c r="H70" s="9" t="str">
        <f t="shared" ref="H70:H73" si="8">IF((F70*G70)=0,"",(F70*G70))</f>
        <v/>
      </c>
      <c r="I70" s="3"/>
    </row>
    <row r="71" spans="1:9" ht="22.5" customHeight="1" x14ac:dyDescent="0.25">
      <c r="A71" s="56"/>
      <c r="B71" s="57"/>
      <c r="C71" s="57"/>
      <c r="D71" s="57"/>
      <c r="E71" s="58"/>
      <c r="F71" s="9">
        <v>0.1</v>
      </c>
      <c r="G71" s="9"/>
      <c r="H71" s="9" t="str">
        <f t="shared" si="8"/>
        <v/>
      </c>
      <c r="I71" s="3"/>
    </row>
    <row r="72" spans="1:9" ht="22.5" customHeight="1" x14ac:dyDescent="0.25">
      <c r="A72" s="56"/>
      <c r="B72" s="57"/>
      <c r="C72" s="57"/>
      <c r="D72" s="57"/>
      <c r="E72" s="58"/>
      <c r="F72" s="9">
        <v>0.1</v>
      </c>
      <c r="G72" s="9"/>
      <c r="H72" s="9" t="str">
        <f t="shared" si="8"/>
        <v/>
      </c>
      <c r="I72" s="3"/>
    </row>
    <row r="73" spans="1:9" ht="22.5" customHeight="1" thickBot="1" x14ac:dyDescent="0.3">
      <c r="A73" s="41"/>
      <c r="B73" s="42"/>
      <c r="C73" s="42"/>
      <c r="D73" s="42"/>
      <c r="E73" s="43"/>
      <c r="F73" s="9">
        <v>0.1</v>
      </c>
      <c r="G73" s="9"/>
      <c r="H73" s="9" t="str">
        <f t="shared" si="8"/>
        <v/>
      </c>
      <c r="I73" s="3"/>
    </row>
    <row r="74" spans="1:9" ht="31.5" customHeight="1" x14ac:dyDescent="0.25">
      <c r="A74" s="59" t="s">
        <v>20</v>
      </c>
      <c r="B74" s="60"/>
      <c r="C74" s="60"/>
      <c r="D74" s="60"/>
      <c r="E74" s="61"/>
      <c r="F74" s="20"/>
      <c r="G74" s="21"/>
      <c r="H74" s="20"/>
    </row>
    <row r="75" spans="1:9" ht="20.25" customHeight="1" x14ac:dyDescent="0.25">
      <c r="A75" s="50" t="s">
        <v>35</v>
      </c>
      <c r="B75" s="51"/>
      <c r="C75" s="51"/>
      <c r="D75" s="51"/>
      <c r="E75" s="51"/>
      <c r="F75" s="51"/>
      <c r="G75" s="51"/>
      <c r="H75" s="52"/>
      <c r="I75" s="3"/>
    </row>
    <row r="76" spans="1:9" x14ac:dyDescent="0.25">
      <c r="A76" s="53" t="s">
        <v>25</v>
      </c>
      <c r="B76" s="54"/>
      <c r="C76" s="54"/>
      <c r="D76" s="54"/>
      <c r="E76" s="55"/>
      <c r="F76" s="9" t="s">
        <v>12</v>
      </c>
      <c r="G76" s="9" t="s">
        <v>29</v>
      </c>
      <c r="H76" s="9" t="s">
        <v>5</v>
      </c>
      <c r="I76" s="3"/>
    </row>
    <row r="77" spans="1:9" ht="22.5" customHeight="1" x14ac:dyDescent="0.25">
      <c r="A77" s="56"/>
      <c r="B77" s="57"/>
      <c r="C77" s="57"/>
      <c r="D77" s="57"/>
      <c r="E77" s="58"/>
      <c r="F77" s="9">
        <v>0.05</v>
      </c>
      <c r="G77" s="9"/>
      <c r="H77" s="9" t="str">
        <f t="shared" ref="H77:H80" si="9">IF((F77*G77)=0,"",(F77*G77))</f>
        <v/>
      </c>
      <c r="I77" s="3"/>
    </row>
    <row r="78" spans="1:9" ht="22.5" customHeight="1" x14ac:dyDescent="0.25">
      <c r="A78" s="56"/>
      <c r="B78" s="57"/>
      <c r="C78" s="57"/>
      <c r="D78" s="57"/>
      <c r="E78" s="58"/>
      <c r="F78" s="9">
        <v>0.05</v>
      </c>
      <c r="G78" s="9"/>
      <c r="H78" s="9" t="str">
        <f t="shared" si="9"/>
        <v/>
      </c>
      <c r="I78" s="3"/>
    </row>
    <row r="79" spans="1:9" ht="22.5" customHeight="1" x14ac:dyDescent="0.25">
      <c r="A79" s="56"/>
      <c r="B79" s="57"/>
      <c r="C79" s="57"/>
      <c r="D79" s="57"/>
      <c r="E79" s="58"/>
      <c r="F79" s="9">
        <v>0.05</v>
      </c>
      <c r="G79" s="9"/>
      <c r="H79" s="9" t="str">
        <f t="shared" si="9"/>
        <v/>
      </c>
      <c r="I79" s="3"/>
    </row>
    <row r="80" spans="1:9" ht="22.5" customHeight="1" thickBot="1" x14ac:dyDescent="0.3">
      <c r="A80" s="41"/>
      <c r="B80" s="42"/>
      <c r="C80" s="42"/>
      <c r="D80" s="42"/>
      <c r="E80" s="43"/>
      <c r="F80" s="9">
        <v>0.05</v>
      </c>
      <c r="G80" s="9"/>
      <c r="H80" s="9" t="str">
        <f t="shared" si="9"/>
        <v/>
      </c>
      <c r="I80" s="3"/>
    </row>
    <row r="81" spans="1:9" ht="29.25" customHeight="1" thickBot="1" x14ac:dyDescent="0.3">
      <c r="A81" s="35" t="s">
        <v>14</v>
      </c>
      <c r="B81" s="36"/>
      <c r="C81" s="36"/>
      <c r="D81" s="36"/>
      <c r="E81" s="36"/>
      <c r="F81" s="36"/>
      <c r="G81" s="37"/>
      <c r="H81" s="4">
        <f>IF(SUM(H37:H80)&gt;=20,20,SUM(H37:H80))</f>
        <v>0</v>
      </c>
    </row>
    <row r="82" spans="1:9" ht="24.95" customHeight="1" thickBot="1" x14ac:dyDescent="0.3">
      <c r="A82" s="44" t="s">
        <v>22</v>
      </c>
      <c r="B82" s="45"/>
      <c r="C82" s="45"/>
      <c r="D82" s="45"/>
      <c r="E82" s="46"/>
      <c r="F82" s="5" t="s">
        <v>12</v>
      </c>
      <c r="G82" s="5" t="s">
        <v>13</v>
      </c>
      <c r="H82" s="5" t="s">
        <v>5</v>
      </c>
      <c r="I82"/>
    </row>
    <row r="83" spans="1:9" ht="54" customHeight="1" thickBot="1" x14ac:dyDescent="0.3">
      <c r="A83" s="47" t="s">
        <v>44</v>
      </c>
      <c r="B83" s="48"/>
      <c r="C83" s="48"/>
      <c r="D83" s="48"/>
      <c r="E83" s="49"/>
      <c r="F83" s="11">
        <v>3</v>
      </c>
      <c r="G83" s="12"/>
      <c r="H83" s="9" t="str">
        <f t="shared" ref="H83" si="10">IF((F83*G83)=0,"",(F83*G83))</f>
        <v/>
      </c>
      <c r="I83"/>
    </row>
    <row r="84" spans="1:9" ht="24.95" customHeight="1" thickBot="1" x14ac:dyDescent="0.3">
      <c r="A84" s="35" t="s">
        <v>21</v>
      </c>
      <c r="B84" s="36"/>
      <c r="C84" s="36"/>
      <c r="D84" s="36"/>
      <c r="E84" s="36"/>
      <c r="F84" s="36"/>
      <c r="G84" s="37"/>
      <c r="H84" s="4">
        <f>IF(SUM(H83)&gt;=9,9,SUM(H83))</f>
        <v>0</v>
      </c>
      <c r="I84"/>
    </row>
    <row r="85" spans="1:9" ht="30" customHeight="1" thickBot="1" x14ac:dyDescent="0.3">
      <c r="A85" s="15"/>
      <c r="B85" s="16"/>
      <c r="C85" s="16"/>
      <c r="D85" s="22"/>
      <c r="E85" s="16"/>
      <c r="F85" s="16"/>
      <c r="G85" s="17"/>
      <c r="H85" s="4"/>
    </row>
    <row r="86" spans="1:9" ht="26.25" customHeight="1" thickBot="1" x14ac:dyDescent="0.3">
      <c r="A86" s="38" t="s">
        <v>23</v>
      </c>
      <c r="B86" s="39"/>
      <c r="C86" s="39"/>
      <c r="D86" s="39"/>
      <c r="E86" s="39"/>
      <c r="F86" s="39"/>
      <c r="G86" s="40"/>
      <c r="H86" s="7">
        <f>IF(SUM(H34+H81+H84)&gt;=109,109,SUM(H34+H81+H84))</f>
        <v>0</v>
      </c>
    </row>
    <row r="87" spans="1:9" x14ac:dyDescent="0.25">
      <c r="A87" s="31"/>
      <c r="B87" s="31"/>
      <c r="C87" s="31"/>
      <c r="D87" s="31"/>
      <c r="E87" s="31"/>
    </row>
    <row r="88" spans="1:9" x14ac:dyDescent="0.25">
      <c r="A88" s="76" t="s">
        <v>42</v>
      </c>
      <c r="B88" s="76"/>
      <c r="C88" s="76"/>
      <c r="D88" s="76"/>
      <c r="E88" s="76"/>
      <c r="F88" s="76"/>
      <c r="G88" s="76"/>
      <c r="H88" s="76"/>
    </row>
    <row r="89" spans="1:9" x14ac:dyDescent="0.25">
      <c r="A89" s="76"/>
      <c r="B89" s="76"/>
      <c r="C89" s="76"/>
      <c r="D89" s="76"/>
      <c r="E89" s="76"/>
      <c r="F89" s="76"/>
      <c r="G89" s="76"/>
      <c r="H89" s="76"/>
    </row>
    <row r="90" spans="1:9" x14ac:dyDescent="0.25">
      <c r="A90" s="31"/>
      <c r="B90" s="31"/>
      <c r="C90" s="31"/>
      <c r="D90" s="31"/>
      <c r="E90" s="31"/>
    </row>
    <row r="91" spans="1:9" x14ac:dyDescent="0.25">
      <c r="A91" s="31"/>
      <c r="B91" s="31"/>
      <c r="C91" s="31"/>
      <c r="D91" s="31"/>
      <c r="E91" s="31"/>
    </row>
    <row r="92" spans="1:9" x14ac:dyDescent="0.25">
      <c r="A92" s="31"/>
      <c r="B92" s="31"/>
      <c r="C92" s="31"/>
      <c r="D92" s="31"/>
      <c r="E92" s="31"/>
    </row>
    <row r="93" spans="1:9" x14ac:dyDescent="0.25">
      <c r="A93" s="31"/>
      <c r="B93" s="31"/>
      <c r="C93" s="31"/>
      <c r="D93" s="31"/>
      <c r="E93" s="31"/>
    </row>
    <row r="94" spans="1:9" x14ac:dyDescent="0.25">
      <c r="A94" s="31"/>
      <c r="B94" s="31"/>
      <c r="C94" s="31"/>
      <c r="D94" s="31"/>
      <c r="E94" s="31"/>
    </row>
    <row r="95" spans="1:9" x14ac:dyDescent="0.25">
      <c r="A95" s="31"/>
      <c r="B95" s="31"/>
      <c r="C95" s="31"/>
      <c r="D95" s="31"/>
      <c r="E95" s="31"/>
    </row>
    <row r="96" spans="1:9" x14ac:dyDescent="0.25">
      <c r="A96" s="31"/>
      <c r="B96" s="31"/>
      <c r="C96" s="31"/>
      <c r="D96" s="31"/>
      <c r="E96" s="31"/>
    </row>
    <row r="97" spans="1:5" x14ac:dyDescent="0.25">
      <c r="A97" s="31"/>
      <c r="B97" s="31"/>
      <c r="C97" s="31"/>
      <c r="D97" s="31"/>
      <c r="E97" s="31"/>
    </row>
    <row r="98" spans="1:5" x14ac:dyDescent="0.25">
      <c r="A98" s="31"/>
      <c r="B98" s="31"/>
      <c r="C98" s="31"/>
      <c r="D98" s="31"/>
      <c r="E98" s="31"/>
    </row>
    <row r="99" spans="1:5" x14ac:dyDescent="0.25">
      <c r="A99" s="31"/>
      <c r="B99" s="31"/>
      <c r="C99" s="31"/>
      <c r="D99" s="31"/>
      <c r="E99" s="31"/>
    </row>
    <row r="100" spans="1:5" x14ac:dyDescent="0.25">
      <c r="A100" s="31"/>
      <c r="B100" s="31"/>
      <c r="C100" s="31"/>
      <c r="D100" s="31"/>
      <c r="E100" s="31"/>
    </row>
    <row r="101" spans="1:5" x14ac:dyDescent="0.25">
      <c r="A101" s="31"/>
      <c r="B101" s="31"/>
      <c r="C101" s="31"/>
      <c r="D101" s="31"/>
      <c r="E101" s="31"/>
    </row>
    <row r="102" spans="1:5" x14ac:dyDescent="0.25">
      <c r="A102" s="31"/>
      <c r="B102" s="31"/>
      <c r="C102" s="31"/>
      <c r="D102" s="31"/>
      <c r="E102" s="31"/>
    </row>
    <row r="103" spans="1:5" x14ac:dyDescent="0.25">
      <c r="A103" s="31"/>
      <c r="B103" s="31"/>
      <c r="C103" s="31"/>
      <c r="D103" s="31"/>
      <c r="E103" s="31"/>
    </row>
    <row r="104" spans="1:5" x14ac:dyDescent="0.25">
      <c r="A104" s="31"/>
      <c r="B104" s="31"/>
      <c r="C104" s="31"/>
      <c r="D104" s="31"/>
      <c r="E104" s="31"/>
    </row>
    <row r="105" spans="1:5" x14ac:dyDescent="0.25">
      <c r="A105" s="31"/>
      <c r="B105" s="31"/>
      <c r="C105" s="31"/>
      <c r="D105" s="31"/>
      <c r="E105" s="31"/>
    </row>
    <row r="106" spans="1:5" x14ac:dyDescent="0.25">
      <c r="A106" s="31"/>
      <c r="B106" s="31"/>
      <c r="C106" s="31"/>
      <c r="D106" s="31"/>
      <c r="E106" s="31"/>
    </row>
    <row r="107" spans="1:5" x14ac:dyDescent="0.25">
      <c r="A107" s="31"/>
      <c r="B107" s="31"/>
      <c r="C107" s="31"/>
      <c r="D107" s="31"/>
      <c r="E107" s="31"/>
    </row>
    <row r="108" spans="1:5" x14ac:dyDescent="0.25">
      <c r="A108" s="31"/>
      <c r="B108" s="31"/>
      <c r="C108" s="31"/>
      <c r="D108" s="31"/>
      <c r="E108" s="31"/>
    </row>
    <row r="109" spans="1:5" x14ac:dyDescent="0.25">
      <c r="A109" s="31"/>
      <c r="B109" s="31"/>
      <c r="C109" s="31"/>
      <c r="D109" s="31"/>
      <c r="E109" s="31"/>
    </row>
    <row r="110" spans="1:5" x14ac:dyDescent="0.25">
      <c r="A110" s="31"/>
      <c r="B110" s="31"/>
      <c r="C110" s="31"/>
      <c r="D110" s="31"/>
      <c r="E110" s="31"/>
    </row>
    <row r="111" spans="1:5" x14ac:dyDescent="0.25">
      <c r="A111" s="31"/>
      <c r="B111" s="31"/>
      <c r="C111" s="31"/>
      <c r="D111" s="31"/>
      <c r="E111" s="31"/>
    </row>
  </sheetData>
  <mergeCells count="86">
    <mergeCell ref="A88:H89"/>
    <mergeCell ref="A2:E2"/>
    <mergeCell ref="A7:E7"/>
    <mergeCell ref="A1:H1"/>
    <mergeCell ref="F2:H2"/>
    <mergeCell ref="A3:E3"/>
    <mergeCell ref="A4:A5"/>
    <mergeCell ref="B4:E5"/>
    <mergeCell ref="A6:H6"/>
    <mergeCell ref="A13:H13"/>
    <mergeCell ref="A14:E14"/>
    <mergeCell ref="A15:E15"/>
    <mergeCell ref="A16:E16"/>
    <mergeCell ref="A8:E8"/>
    <mergeCell ref="A9:E9"/>
    <mergeCell ref="A10:E10"/>
    <mergeCell ref="A11:E11"/>
    <mergeCell ref="B12:E12"/>
    <mergeCell ref="A17:E17"/>
    <mergeCell ref="A18:E18"/>
    <mergeCell ref="A19:A20"/>
    <mergeCell ref="B19:E20"/>
    <mergeCell ref="A21:H21"/>
    <mergeCell ref="A22:E22"/>
    <mergeCell ref="A23:E23"/>
    <mergeCell ref="A24:E24"/>
    <mergeCell ref="A25:E25"/>
    <mergeCell ref="A37:C37"/>
    <mergeCell ref="A38:H38"/>
    <mergeCell ref="A39:C39"/>
    <mergeCell ref="A40:C40"/>
    <mergeCell ref="A26:E26"/>
    <mergeCell ref="A32:E32"/>
    <mergeCell ref="A33:E33"/>
    <mergeCell ref="A36:C36"/>
    <mergeCell ref="B27:E27"/>
    <mergeCell ref="A28:H28"/>
    <mergeCell ref="A29:E29"/>
    <mergeCell ref="A30:E30"/>
    <mergeCell ref="A31:E31"/>
    <mergeCell ref="A41:C41"/>
    <mergeCell ref="A42:C42"/>
    <mergeCell ref="A43:C43"/>
    <mergeCell ref="A44:C44"/>
    <mergeCell ref="A45:C45"/>
    <mergeCell ref="A46:H46"/>
    <mergeCell ref="A47:C47"/>
    <mergeCell ref="A48:C48"/>
    <mergeCell ref="A49:C49"/>
    <mergeCell ref="A50:C50"/>
    <mergeCell ref="A51:C51"/>
    <mergeCell ref="A52:E52"/>
    <mergeCell ref="A53:E53"/>
    <mergeCell ref="A54:H54"/>
    <mergeCell ref="A55:E55"/>
    <mergeCell ref="A61:H61"/>
    <mergeCell ref="A62:E62"/>
    <mergeCell ref="A63:E63"/>
    <mergeCell ref="A64:E64"/>
    <mergeCell ref="A56:E56"/>
    <mergeCell ref="A57:E57"/>
    <mergeCell ref="A58:E58"/>
    <mergeCell ref="A59:E59"/>
    <mergeCell ref="A60:E60"/>
    <mergeCell ref="A74:E74"/>
    <mergeCell ref="A65:E65"/>
    <mergeCell ref="A66:E66"/>
    <mergeCell ref="A67:E67"/>
    <mergeCell ref="A68:H68"/>
    <mergeCell ref="A69:E69"/>
    <mergeCell ref="A84:G84"/>
    <mergeCell ref="A86:G86"/>
    <mergeCell ref="A80:E80"/>
    <mergeCell ref="A34:G34"/>
    <mergeCell ref="A81:G81"/>
    <mergeCell ref="A82:E82"/>
    <mergeCell ref="A83:E83"/>
    <mergeCell ref="A75:H75"/>
    <mergeCell ref="A76:E76"/>
    <mergeCell ref="A77:E77"/>
    <mergeCell ref="A78:E78"/>
    <mergeCell ref="A79:E79"/>
    <mergeCell ref="A70:E70"/>
    <mergeCell ref="A71:E71"/>
    <mergeCell ref="A72:E72"/>
    <mergeCell ref="A73:E73"/>
  </mergeCell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rowBreaks count="2" manualBreakCount="2">
    <brk id="34" max="16383" man="1"/>
    <brk id="7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Autobaremo</vt:lpstr>
      <vt:lpstr>Autobaremo!Área_de_impresión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2026-06-04T09:28:46Z</dcterms:modified>
</cp:coreProperties>
</file>