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m\mam\ALCAL016\GRP\PLANES_PROGRAMAS\Planes en consultas\25-156_PE_HAZA_DEL_SOL\"/>
    </mc:Choice>
  </mc:AlternateContent>
  <xr:revisionPtr revIDLastSave="0" documentId="8_{2AEF7C6C-F1B2-4397-89A5-19B2F745C6F8}" xr6:coauthVersionLast="47" xr6:coauthVersionMax="47" xr10:uidLastSave="{00000000-0000-0000-0000-000000000000}"/>
  <bookViews>
    <workbookView xWindow="-110" yWindow="-110" windowWidth="19420" windowHeight="10300" xr2:uid="{1C102764-918C-4CDF-A890-C1961DF2B033}"/>
  </bookViews>
  <sheets>
    <sheet name="RBDA-v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1" i="8" l="1"/>
  <c r="K100" i="8"/>
  <c r="K102" i="8" s="1"/>
  <c r="J101" i="8"/>
  <c r="J100" i="8"/>
  <c r="J102" i="8" s="1"/>
  <c r="I101" i="8"/>
  <c r="I100" i="8"/>
  <c r="I102" i="8" s="1"/>
  <c r="H101" i="8"/>
  <c r="H100" i="8"/>
  <c r="H102" i="8" l="1"/>
</calcChain>
</file>

<file path=xl/sharedStrings.xml><?xml version="1.0" encoding="utf-8"?>
<sst xmlns="http://schemas.openxmlformats.org/spreadsheetml/2006/main" count="399" uniqueCount="137">
  <si>
    <t>Nº ORDEN</t>
  </si>
  <si>
    <t>TÉRMINO MUNICIPAL</t>
  </si>
  <si>
    <t>DATOS CATASTRALES</t>
  </si>
  <si>
    <t>POLIGONO</t>
  </si>
  <si>
    <t>PARCELA</t>
  </si>
  <si>
    <t>REFERENCIA CATASTRAL</t>
  </si>
  <si>
    <t>LONGITUD (m)</t>
  </si>
  <si>
    <t>Los Santos de la Humosa</t>
  </si>
  <si>
    <t>28137B00700384</t>
  </si>
  <si>
    <t>28137B00709018</t>
  </si>
  <si>
    <t>28137B00700383</t>
  </si>
  <si>
    <t>28137B00709006</t>
  </si>
  <si>
    <t>28137B00700381</t>
  </si>
  <si>
    <t>28137B00709005</t>
  </si>
  <si>
    <t>28137B00740380</t>
  </si>
  <si>
    <t>28137B00709010</t>
  </si>
  <si>
    <t>28137B00750380</t>
  </si>
  <si>
    <t>28137B00720380</t>
  </si>
  <si>
    <t>28137B00730380</t>
  </si>
  <si>
    <t>28137B00709014</t>
  </si>
  <si>
    <t>28137B00909009</t>
  </si>
  <si>
    <t>28137B00900515</t>
  </si>
  <si>
    <t>28137B00900516</t>
  </si>
  <si>
    <t>28137B00900518</t>
  </si>
  <si>
    <t>28137B01309010</t>
  </si>
  <si>
    <t>28137B01300750</t>
  </si>
  <si>
    <t>28137B01309009</t>
  </si>
  <si>
    <t>28137B01300743</t>
  </si>
  <si>
    <t>28137B01300740</t>
  </si>
  <si>
    <t>28137B01309008</t>
  </si>
  <si>
    <t>28137B01300737</t>
  </si>
  <si>
    <t>28137B01300666</t>
  </si>
  <si>
    <t>28137B01309002</t>
  </si>
  <si>
    <t>28137B01300669</t>
  </si>
  <si>
    <t>28137B01300667</t>
  </si>
  <si>
    <t>28137B01300673</t>
  </si>
  <si>
    <t>28137B01300675</t>
  </si>
  <si>
    <t>28137B01300676</t>
  </si>
  <si>
    <t>28137B01309003</t>
  </si>
  <si>
    <t>28137B01300703</t>
  </si>
  <si>
    <t>28137B01300701</t>
  </si>
  <si>
    <t>28137B01700997</t>
  </si>
  <si>
    <t>28137B01701000</t>
  </si>
  <si>
    <t>28137B01700999</t>
  </si>
  <si>
    <t>28137B01700982</t>
  </si>
  <si>
    <t>28137B01700981</t>
  </si>
  <si>
    <t>28137B01700980</t>
  </si>
  <si>
    <t>28137B01709005</t>
  </si>
  <si>
    <t>28137B01700957</t>
  </si>
  <si>
    <t>28137B01700959</t>
  </si>
  <si>
    <t>28137B01709001</t>
  </si>
  <si>
    <t>28137B01600895</t>
  </si>
  <si>
    <t>28137B01610895</t>
  </si>
  <si>
    <t>28137B01609002</t>
  </si>
  <si>
    <t>28137B01600883</t>
  </si>
  <si>
    <t>28137B01600884</t>
  </si>
  <si>
    <t>28137B01605002</t>
  </si>
  <si>
    <t>28137B01605004</t>
  </si>
  <si>
    <t>28137B01600880</t>
  </si>
  <si>
    <t>8430712VK7883S</t>
  </si>
  <si>
    <t>28137B01609001</t>
  </si>
  <si>
    <t>28137B01515002</t>
  </si>
  <si>
    <t>8331913VK7883S</t>
  </si>
  <si>
    <t>28137B90009000</t>
  </si>
  <si>
    <t>28137B01500818</t>
  </si>
  <si>
    <t>28137B01500815</t>
  </si>
  <si>
    <t>28137B01500809</t>
  </si>
  <si>
    <t>28137B01515003</t>
  </si>
  <si>
    <t>28137B01500808</t>
  </si>
  <si>
    <t>28137B01509005</t>
  </si>
  <si>
    <t>28137B01500807</t>
  </si>
  <si>
    <t>28137B01200640</t>
  </si>
  <si>
    <t>28137B01200639</t>
  </si>
  <si>
    <t>28137B01209003</t>
  </si>
  <si>
    <t>28137B01200610</t>
  </si>
  <si>
    <t>28137B01209004</t>
  </si>
  <si>
    <t>28137B01200614</t>
  </si>
  <si>
    <t>28137B01200615</t>
  </si>
  <si>
    <t>28137B01200616</t>
  </si>
  <si>
    <t>28137B01200621</t>
  </si>
  <si>
    <t>28137B01209005</t>
  </si>
  <si>
    <t>28137B01200622</t>
  </si>
  <si>
    <t>28137B00809001</t>
  </si>
  <si>
    <t>28137B00800414</t>
  </si>
  <si>
    <t>28137B00800413</t>
  </si>
  <si>
    <t>28137B00800412</t>
  </si>
  <si>
    <t>28137B00800411</t>
  </si>
  <si>
    <t>28137B00800408</t>
  </si>
  <si>
    <t>28137B00800407</t>
  </si>
  <si>
    <t>28137B00800406</t>
  </si>
  <si>
    <t>28137B00800405</t>
  </si>
  <si>
    <t>28137B00800402</t>
  </si>
  <si>
    <t>28137B00800397</t>
  </si>
  <si>
    <t>28137B01100564</t>
  </si>
  <si>
    <t>28137B01100565</t>
  </si>
  <si>
    <t>28137B01009002</t>
  </si>
  <si>
    <t>28137B01000561</t>
  </si>
  <si>
    <t>28137B01000562</t>
  </si>
  <si>
    <t>28137B01009001</t>
  </si>
  <si>
    <t>Alcala de Henares</t>
  </si>
  <si>
    <t>28005A01209001</t>
  </si>
  <si>
    <t>28005A01200001</t>
  </si>
  <si>
    <t>28005A01109003</t>
  </si>
  <si>
    <t>28005A01110001</t>
  </si>
  <si>
    <t>SSP (m2)
OCUPACIÓN PERMANENTE</t>
  </si>
  <si>
    <t>SA (m2)
SERVIDUMBRE DE PROTECCIÓN</t>
  </si>
  <si>
    <t>OCUPACIÓN PERMANENTE SET ALCALA II</t>
  </si>
  <si>
    <t>OCUPACIONES LÍNEA SUBTERRÁNEA</t>
  </si>
  <si>
    <t>(m²)
SERVIDUMBRE DE PROTECCIÓN</t>
  </si>
  <si>
    <t>(m²)
OCUPACIÓN PERMANENTE</t>
  </si>
  <si>
    <t xml:space="preserve">(m²)
OCUPACIÓN PERMANENTE SET ALCALA II </t>
  </si>
  <si>
    <t xml:space="preserve"> (m)
LONGITUD</t>
  </si>
  <si>
    <t>TOTAL</t>
  </si>
  <si>
    <t>NATURALEZA</t>
  </si>
  <si>
    <t>Nº FINCA</t>
  </si>
  <si>
    <t>RUSTICA</t>
  </si>
  <si>
    <t>VÍA PECUARIA CORDEL DE SANTORCAZ</t>
  </si>
  <si>
    <t>CAMINO DE VALDERACHAS</t>
  </si>
  <si>
    <t>CAMINO DEL MIRADOR</t>
  </si>
  <si>
    <t>CAMINO. LOS SANTOS DE LA HUMOSA</t>
  </si>
  <si>
    <t>AVE MADRID-BARCELONA. LOS SANTOS DE LA HUMOSA</t>
  </si>
  <si>
    <t>CTRA POZO DE GUADALAJARA. LOS SANTOS DE LA HUMOSA</t>
  </si>
  <si>
    <t>CAMINO DE PIOZ. LOS SANTOS DE LA HUMOSA</t>
  </si>
  <si>
    <t>CMNO DE LA GALIANA. LOS SANTOS DE LA HUMOSA</t>
  </si>
  <si>
    <t>CMNO DE VALDEMOLINOS. LOS SANTOS DE LA HUMOSA</t>
  </si>
  <si>
    <t>CAMINO FUENTE DEL POZO. LOS SANTOS DE LA HUMOSA</t>
  </si>
  <si>
    <t>CTRA DE SANTORCAZ. LOS SANTOS DE LA HUMOSA</t>
  </si>
  <si>
    <t>CAMINO SIN NOMBRE. LOS SANTOS DE LA HUMOSA</t>
  </si>
  <si>
    <t>CAMINO DE ANCHUELO. LOS SANTOS DE LA HUMOSA</t>
  </si>
  <si>
    <t>CMNO DEL ABREVADERO. LOS SANTOS DE LA HUMOSA</t>
  </si>
  <si>
    <t>CAMINO DEL ABREVADERO. LOS SANTOS DE LA HUMOSA</t>
  </si>
  <si>
    <t>ARROYO DE LA POVESA. LOS SANTOS DE LA HUMOSA</t>
  </si>
  <si>
    <t>CAMINO DE LA BARCA. LOS SANTOS DE LA HUMOSA</t>
  </si>
  <si>
    <t>RÍO HENARES. LOS SANTOS DE LA HUMOSA</t>
  </si>
  <si>
    <t>RÍO HENARES. ALCALÁ DE HENARES</t>
  </si>
  <si>
    <t>CAMINO. ALCALÁ DE HENARES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</si>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</sst>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2B01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34E8-29EC-42BE-BAB1-15C14A0BEDBC}">
  <dimension ref="A1:K102"/>
  <sheetViews>
    <sheetView tabSelected="1" topLeftCell="A79" workbookViewId="0">
      <selection activeCell="F87" sqref="F87"/>
    </sheetView>
  </sheetViews>
  <sheetFormatPr baseColWidth="10" defaultRowHeight="14.5" x14ac:dyDescent="0.35"/>
  <cols>
    <col min="3" max="3" width="22.7265625" bestFit="1" customWidth="1"/>
    <col min="6" max="6" width="19" bestFit="1" customWidth="1"/>
    <col min="7" max="7" width="57.81640625" bestFit="1" customWidth="1"/>
    <col min="10" max="10" width="12.453125" customWidth="1"/>
    <col min="11" max="11" width="13" customWidth="1"/>
  </cols>
  <sheetData>
    <row r="1" spans="1:11" x14ac:dyDescent="0.35">
      <c r="A1" s="11" t="s">
        <v>0</v>
      </c>
      <c r="B1" s="11" t="s">
        <v>114</v>
      </c>
      <c r="C1" s="11" t="s">
        <v>1</v>
      </c>
      <c r="D1" s="13" t="s">
        <v>2</v>
      </c>
      <c r="E1" s="14"/>
      <c r="F1" s="14"/>
      <c r="G1" s="15"/>
      <c r="H1" s="16" t="s">
        <v>107</v>
      </c>
      <c r="I1" s="16"/>
      <c r="J1" s="16"/>
      <c r="K1" s="10" t="s">
        <v>110</v>
      </c>
    </row>
    <row r="2" spans="1:11" ht="52" x14ac:dyDescent="0.35">
      <c r="A2" s="12"/>
      <c r="B2" s="12"/>
      <c r="C2" s="12"/>
      <c r="D2" s="2" t="s">
        <v>3</v>
      </c>
      <c r="E2" s="2" t="s">
        <v>4</v>
      </c>
      <c r="F2" s="2" t="s">
        <v>5</v>
      </c>
      <c r="G2" s="2" t="s">
        <v>113</v>
      </c>
      <c r="H2" s="3" t="s">
        <v>111</v>
      </c>
      <c r="I2" s="3" t="s">
        <v>109</v>
      </c>
      <c r="J2" s="3" t="s">
        <v>108</v>
      </c>
      <c r="K2" s="10"/>
    </row>
    <row r="3" spans="1:11" x14ac:dyDescent="0.35">
      <c r="A3" s="7">
        <v>553</v>
      </c>
      <c r="B3" s="7">
        <v>1</v>
      </c>
      <c r="C3" s="8" t="s">
        <v>7</v>
      </c>
      <c r="D3" s="7">
        <v>7</v>
      </c>
      <c r="E3" s="7">
        <v>384</v>
      </c>
      <c r="F3" s="8" t="s">
        <v>8</v>
      </c>
      <c r="G3" s="8" t="s">
        <v>115</v>
      </c>
      <c r="H3" s="7">
        <v>105.77</v>
      </c>
      <c r="I3" s="7">
        <v>169.24</v>
      </c>
      <c r="J3" s="7">
        <v>338.47</v>
      </c>
      <c r="K3" s="8" t="s">
        <v>136</v>
      </c>
    </row>
    <row r="4" spans="1:11" x14ac:dyDescent="0.35">
      <c r="A4" s="7">
        <v>554</v>
      </c>
      <c r="B4" s="7">
        <v>2</v>
      </c>
      <c r="C4" s="8" t="s">
        <v>7</v>
      </c>
      <c r="D4" s="7">
        <v>7</v>
      </c>
      <c r="E4" s="7">
        <v>9018</v>
      </c>
      <c r="F4" s="8" t="s">
        <v>9</v>
      </c>
      <c r="G4" s="8" t="s">
        <v>116</v>
      </c>
      <c r="H4" s="7">
        <v>24.1</v>
      </c>
      <c r="I4" s="7">
        <v>38.56</v>
      </c>
      <c r="J4" s="7">
        <v>77.11</v>
      </c>
      <c r="K4" s="8" t="s">
        <v>136</v>
      </c>
    </row>
    <row r="5" spans="1:11" x14ac:dyDescent="0.35">
      <c r="A5" s="7">
        <v>555</v>
      </c>
      <c r="B5" s="7">
        <v>3</v>
      </c>
      <c r="C5" s="8" t="s">
        <v>7</v>
      </c>
      <c r="D5" s="7">
        <v>7</v>
      </c>
      <c r="E5" s="7">
        <v>383</v>
      </c>
      <c r="F5" s="8" t="s">
        <v>10</v>
      </c>
      <c r="G5" s="8" t="s">
        <v>115</v>
      </c>
      <c r="H5" s="7">
        <v>360.92</v>
      </c>
      <c r="I5" s="7">
        <v>578.17999999999995</v>
      </c>
      <c r="J5" s="7">
        <v>1166.26</v>
      </c>
      <c r="K5" s="8" t="s">
        <v>136</v>
      </c>
    </row>
    <row r="6" spans="1:11" x14ac:dyDescent="0.35">
      <c r="A6" s="7">
        <v>556</v>
      </c>
      <c r="B6" s="7">
        <v>4</v>
      </c>
      <c r="C6" s="8" t="s">
        <v>7</v>
      </c>
      <c r="D6" s="7">
        <v>7</v>
      </c>
      <c r="E6" s="7">
        <v>9006</v>
      </c>
      <c r="F6" s="8" t="s">
        <v>11</v>
      </c>
      <c r="G6" s="8" t="s">
        <v>117</v>
      </c>
      <c r="H6" s="7">
        <v>215.36</v>
      </c>
      <c r="I6" s="7">
        <v>333.75</v>
      </c>
      <c r="J6" s="7">
        <v>624.51</v>
      </c>
      <c r="K6" s="8" t="s">
        <v>136</v>
      </c>
    </row>
    <row r="7" spans="1:11" x14ac:dyDescent="0.35">
      <c r="A7" s="7">
        <v>557</v>
      </c>
      <c r="B7" s="7">
        <v>5</v>
      </c>
      <c r="C7" s="8" t="s">
        <v>7</v>
      </c>
      <c r="D7" s="7">
        <v>7</v>
      </c>
      <c r="E7" s="7">
        <v>381</v>
      </c>
      <c r="F7" s="8" t="s">
        <v>12</v>
      </c>
      <c r="G7" s="8" t="s">
        <v>115</v>
      </c>
      <c r="H7" s="7">
        <v>274.5</v>
      </c>
      <c r="I7" s="7">
        <v>524.55999999999995</v>
      </c>
      <c r="J7" s="7">
        <v>1051.93</v>
      </c>
      <c r="K7" s="8" t="s">
        <v>136</v>
      </c>
    </row>
    <row r="8" spans="1:11" x14ac:dyDescent="0.35">
      <c r="A8" s="7">
        <v>558</v>
      </c>
      <c r="B8" s="7">
        <v>6</v>
      </c>
      <c r="C8" s="8" t="s">
        <v>7</v>
      </c>
      <c r="D8" s="7">
        <v>7</v>
      </c>
      <c r="E8" s="7">
        <v>9005</v>
      </c>
      <c r="F8" s="8" t="s">
        <v>13</v>
      </c>
      <c r="G8" s="8" t="s">
        <v>118</v>
      </c>
      <c r="H8" s="7">
        <v>4.7699999999999996</v>
      </c>
      <c r="I8" s="7">
        <v>7.63</v>
      </c>
      <c r="J8" s="7">
        <v>15.27</v>
      </c>
      <c r="K8" s="8" t="s">
        <v>136</v>
      </c>
    </row>
    <row r="9" spans="1:11" x14ac:dyDescent="0.35">
      <c r="A9" s="7">
        <v>559</v>
      </c>
      <c r="B9" s="7">
        <v>7</v>
      </c>
      <c r="C9" s="8" t="s">
        <v>7</v>
      </c>
      <c r="D9" s="7">
        <v>7</v>
      </c>
      <c r="E9" s="7">
        <v>40380</v>
      </c>
      <c r="F9" s="8" t="s">
        <v>14</v>
      </c>
      <c r="G9" s="8" t="s">
        <v>115</v>
      </c>
      <c r="H9" s="7">
        <v>36.39</v>
      </c>
      <c r="I9" s="7">
        <v>60.75</v>
      </c>
      <c r="J9" s="7">
        <v>141.44999999999999</v>
      </c>
      <c r="K9" s="8" t="s">
        <v>136</v>
      </c>
    </row>
    <row r="10" spans="1:11" x14ac:dyDescent="0.35">
      <c r="A10" s="7">
        <v>560</v>
      </c>
      <c r="B10" s="7">
        <v>8</v>
      </c>
      <c r="C10" s="8" t="s">
        <v>7</v>
      </c>
      <c r="D10" s="7">
        <v>7</v>
      </c>
      <c r="E10" s="7">
        <v>9010</v>
      </c>
      <c r="F10" s="8" t="s">
        <v>15</v>
      </c>
      <c r="G10" s="8" t="s">
        <v>119</v>
      </c>
      <c r="H10" s="7">
        <v>722.33</v>
      </c>
      <c r="I10" s="7">
        <v>1111.43</v>
      </c>
      <c r="J10" s="7">
        <v>2064.0500000000002</v>
      </c>
      <c r="K10" s="8" t="s">
        <v>136</v>
      </c>
    </row>
    <row r="11" spans="1:11" x14ac:dyDescent="0.35">
      <c r="A11" s="7">
        <v>562</v>
      </c>
      <c r="B11" s="7">
        <v>9</v>
      </c>
      <c r="C11" s="8" t="s">
        <v>7</v>
      </c>
      <c r="D11" s="7">
        <v>7</v>
      </c>
      <c r="E11" s="7">
        <v>50380</v>
      </c>
      <c r="F11" s="8" t="s">
        <v>16</v>
      </c>
      <c r="G11" s="8" t="s">
        <v>115</v>
      </c>
      <c r="H11" s="7">
        <v>59.07</v>
      </c>
      <c r="I11" s="7">
        <v>94.51</v>
      </c>
      <c r="J11" s="7">
        <v>189.02</v>
      </c>
      <c r="K11" s="8" t="s">
        <v>136</v>
      </c>
    </row>
    <row r="12" spans="1:11" x14ac:dyDescent="0.35">
      <c r="A12" s="7">
        <v>563</v>
      </c>
      <c r="B12" s="7">
        <v>10</v>
      </c>
      <c r="C12" s="8" t="s">
        <v>7</v>
      </c>
      <c r="D12" s="7">
        <v>7</v>
      </c>
      <c r="E12" s="7">
        <v>20380</v>
      </c>
      <c r="F12" s="8" t="s">
        <v>17</v>
      </c>
      <c r="G12" s="8" t="s">
        <v>115</v>
      </c>
      <c r="H12" s="7">
        <v>315</v>
      </c>
      <c r="I12" s="7">
        <v>579.36</v>
      </c>
      <c r="J12" s="7">
        <v>1133.23</v>
      </c>
      <c r="K12" s="8" t="s">
        <v>136</v>
      </c>
    </row>
    <row r="13" spans="1:11" x14ac:dyDescent="0.35">
      <c r="A13" s="7">
        <v>564</v>
      </c>
      <c r="B13" s="7">
        <v>11</v>
      </c>
      <c r="C13" s="8" t="s">
        <v>7</v>
      </c>
      <c r="D13" s="7">
        <v>7</v>
      </c>
      <c r="E13" s="7">
        <v>30380</v>
      </c>
      <c r="F13" s="8" t="s">
        <v>18</v>
      </c>
      <c r="G13" s="8" t="s">
        <v>115</v>
      </c>
      <c r="H13" s="7">
        <v>174.53</v>
      </c>
      <c r="I13" s="7">
        <v>397.14</v>
      </c>
      <c r="J13" s="7">
        <v>897.73</v>
      </c>
      <c r="K13" s="8" t="s">
        <v>136</v>
      </c>
    </row>
    <row r="14" spans="1:11" x14ac:dyDescent="0.35">
      <c r="A14" s="7">
        <v>565</v>
      </c>
      <c r="B14" s="7">
        <v>12</v>
      </c>
      <c r="C14" s="8" t="s">
        <v>7</v>
      </c>
      <c r="D14" s="7">
        <v>7</v>
      </c>
      <c r="E14" s="7">
        <v>9014</v>
      </c>
      <c r="F14" s="8" t="s">
        <v>19</v>
      </c>
      <c r="G14" s="8" t="s">
        <v>120</v>
      </c>
      <c r="H14" s="7">
        <v>241.69</v>
      </c>
      <c r="I14" s="7">
        <v>386.69</v>
      </c>
      <c r="J14" s="7">
        <v>773.49</v>
      </c>
      <c r="K14" s="8" t="s">
        <v>136</v>
      </c>
    </row>
    <row r="15" spans="1:11" x14ac:dyDescent="0.35">
      <c r="A15" s="7">
        <v>567</v>
      </c>
      <c r="B15" s="7">
        <v>13</v>
      </c>
      <c r="C15" s="8" t="s">
        <v>7</v>
      </c>
      <c r="D15" s="7">
        <v>9</v>
      </c>
      <c r="E15" s="7">
        <v>9009</v>
      </c>
      <c r="F15" s="8" t="s">
        <v>20</v>
      </c>
      <c r="G15" s="8" t="s">
        <v>120</v>
      </c>
      <c r="H15" s="7">
        <v>20.46</v>
      </c>
      <c r="I15" s="7">
        <v>32.74</v>
      </c>
      <c r="J15" s="7">
        <v>65.489999999999995</v>
      </c>
      <c r="K15" s="8" t="s">
        <v>136</v>
      </c>
    </row>
    <row r="16" spans="1:11" x14ac:dyDescent="0.35">
      <c r="A16" s="7">
        <v>568</v>
      </c>
      <c r="B16" s="7">
        <v>14</v>
      </c>
      <c r="C16" s="8" t="s">
        <v>7</v>
      </c>
      <c r="D16" s="7">
        <v>9</v>
      </c>
      <c r="E16" s="7">
        <v>515</v>
      </c>
      <c r="F16" s="8" t="s">
        <v>21</v>
      </c>
      <c r="G16" s="8" t="s">
        <v>115</v>
      </c>
      <c r="H16" s="7">
        <v>114.39</v>
      </c>
      <c r="I16" s="7">
        <v>183.01</v>
      </c>
      <c r="J16" s="7">
        <v>366.03</v>
      </c>
      <c r="K16" s="8" t="s">
        <v>136</v>
      </c>
    </row>
    <row r="17" spans="1:11" x14ac:dyDescent="0.35">
      <c r="A17" s="7">
        <v>569</v>
      </c>
      <c r="B17" s="7">
        <v>15</v>
      </c>
      <c r="C17" s="8" t="s">
        <v>7</v>
      </c>
      <c r="D17" s="7">
        <v>9</v>
      </c>
      <c r="E17" s="7">
        <v>516</v>
      </c>
      <c r="F17" s="8" t="s">
        <v>22</v>
      </c>
      <c r="G17" s="8" t="s">
        <v>115</v>
      </c>
      <c r="H17" s="7">
        <v>34.4</v>
      </c>
      <c r="I17" s="7">
        <v>55.03</v>
      </c>
      <c r="J17" s="7">
        <v>110.07</v>
      </c>
      <c r="K17" s="8" t="s">
        <v>136</v>
      </c>
    </row>
    <row r="18" spans="1:11" x14ac:dyDescent="0.35">
      <c r="A18" s="7">
        <v>570</v>
      </c>
      <c r="B18" s="7">
        <v>16</v>
      </c>
      <c r="C18" s="8" t="s">
        <v>7</v>
      </c>
      <c r="D18" s="7">
        <v>9</v>
      </c>
      <c r="E18" s="7">
        <v>518</v>
      </c>
      <c r="F18" s="8" t="s">
        <v>23</v>
      </c>
      <c r="G18" s="8" t="s">
        <v>115</v>
      </c>
      <c r="H18" s="7">
        <v>74.569999999999993</v>
      </c>
      <c r="I18" s="7">
        <v>119.3</v>
      </c>
      <c r="J18" s="7">
        <v>238.6</v>
      </c>
      <c r="K18" s="8" t="s">
        <v>136</v>
      </c>
    </row>
    <row r="19" spans="1:11" x14ac:dyDescent="0.35">
      <c r="A19" s="7">
        <v>572</v>
      </c>
      <c r="B19" s="7">
        <v>17</v>
      </c>
      <c r="C19" s="8" t="s">
        <v>7</v>
      </c>
      <c r="D19" s="7">
        <v>13</v>
      </c>
      <c r="E19" s="7">
        <v>9010</v>
      </c>
      <c r="F19" s="8" t="s">
        <v>24</v>
      </c>
      <c r="G19" s="8" t="s">
        <v>121</v>
      </c>
      <c r="H19" s="7">
        <v>27.76</v>
      </c>
      <c r="I19" s="7">
        <v>44.42</v>
      </c>
      <c r="J19" s="7">
        <v>88.84</v>
      </c>
      <c r="K19" s="8" t="s">
        <v>136</v>
      </c>
    </row>
    <row r="20" spans="1:11" x14ac:dyDescent="0.35">
      <c r="A20" s="7">
        <v>573</v>
      </c>
      <c r="B20" s="7">
        <v>18</v>
      </c>
      <c r="C20" s="8" t="s">
        <v>7</v>
      </c>
      <c r="D20" s="7">
        <v>13</v>
      </c>
      <c r="E20" s="7">
        <v>750</v>
      </c>
      <c r="F20" s="8" t="s">
        <v>25</v>
      </c>
      <c r="G20" s="8" t="s">
        <v>115</v>
      </c>
      <c r="H20" s="7">
        <v>347.7</v>
      </c>
      <c r="I20" s="7">
        <v>631.9</v>
      </c>
      <c r="J20" s="7">
        <v>1233.67</v>
      </c>
      <c r="K20" s="8" t="s">
        <v>136</v>
      </c>
    </row>
    <row r="21" spans="1:11" x14ac:dyDescent="0.35">
      <c r="A21" s="7">
        <v>574</v>
      </c>
      <c r="B21" s="7">
        <v>19</v>
      </c>
      <c r="C21" s="8" t="s">
        <v>7</v>
      </c>
      <c r="D21" s="7">
        <v>13</v>
      </c>
      <c r="E21" s="7">
        <v>9009</v>
      </c>
      <c r="F21" s="8" t="s">
        <v>26</v>
      </c>
      <c r="G21" s="8" t="s">
        <v>122</v>
      </c>
      <c r="H21" s="7">
        <v>117.03</v>
      </c>
      <c r="I21" s="7">
        <v>187.18</v>
      </c>
      <c r="J21" s="7">
        <v>363.4</v>
      </c>
      <c r="K21" s="8" t="s">
        <v>136</v>
      </c>
    </row>
    <row r="22" spans="1:11" x14ac:dyDescent="0.35">
      <c r="A22" s="7">
        <v>575</v>
      </c>
      <c r="B22" s="7">
        <v>20</v>
      </c>
      <c r="C22" s="8" t="s">
        <v>7</v>
      </c>
      <c r="D22" s="7">
        <v>13</v>
      </c>
      <c r="E22" s="7">
        <v>743</v>
      </c>
      <c r="F22" s="8" t="s">
        <v>27</v>
      </c>
      <c r="G22" s="8" t="s">
        <v>115</v>
      </c>
      <c r="H22" s="7">
        <v>0</v>
      </c>
      <c r="I22" s="7">
        <v>0</v>
      </c>
      <c r="J22" s="7">
        <v>9.99</v>
      </c>
      <c r="K22" s="8" t="s">
        <v>136</v>
      </c>
    </row>
    <row r="23" spans="1:11" x14ac:dyDescent="0.35">
      <c r="A23" s="7">
        <v>577</v>
      </c>
      <c r="B23" s="7">
        <v>21</v>
      </c>
      <c r="C23" s="8" t="s">
        <v>7</v>
      </c>
      <c r="D23" s="7">
        <v>13</v>
      </c>
      <c r="E23" s="7">
        <v>740</v>
      </c>
      <c r="F23" s="8" t="s">
        <v>28</v>
      </c>
      <c r="G23" s="8" t="s">
        <v>115</v>
      </c>
      <c r="H23" s="7">
        <v>139.32</v>
      </c>
      <c r="I23" s="7">
        <v>222.92</v>
      </c>
      <c r="J23" s="7">
        <v>446.43</v>
      </c>
      <c r="K23" s="8" t="s">
        <v>136</v>
      </c>
    </row>
    <row r="24" spans="1:11" x14ac:dyDescent="0.35">
      <c r="A24" s="7">
        <v>578</v>
      </c>
      <c r="B24" s="7">
        <v>22</v>
      </c>
      <c r="C24" s="8" t="s">
        <v>7</v>
      </c>
      <c r="D24" s="7">
        <v>13</v>
      </c>
      <c r="E24" s="7">
        <v>9008</v>
      </c>
      <c r="F24" s="8" t="s">
        <v>29</v>
      </c>
      <c r="G24" s="8" t="s">
        <v>123</v>
      </c>
      <c r="H24" s="7">
        <v>4</v>
      </c>
      <c r="I24" s="7">
        <v>6.39</v>
      </c>
      <c r="J24" s="7">
        <v>12.73</v>
      </c>
      <c r="K24" s="8" t="s">
        <v>136</v>
      </c>
    </row>
    <row r="25" spans="1:11" x14ac:dyDescent="0.35">
      <c r="A25" s="7">
        <v>579</v>
      </c>
      <c r="B25" s="7">
        <v>23</v>
      </c>
      <c r="C25" s="8" t="s">
        <v>7</v>
      </c>
      <c r="D25" s="7">
        <v>13</v>
      </c>
      <c r="E25" s="7">
        <v>737</v>
      </c>
      <c r="F25" s="8" t="s">
        <v>30</v>
      </c>
      <c r="G25" s="8" t="s">
        <v>115</v>
      </c>
      <c r="H25" s="7">
        <v>250.64</v>
      </c>
      <c r="I25" s="7">
        <v>401</v>
      </c>
      <c r="J25" s="7">
        <v>802.05</v>
      </c>
      <c r="K25" s="8" t="s">
        <v>136</v>
      </c>
    </row>
    <row r="26" spans="1:11" x14ac:dyDescent="0.35">
      <c r="A26" s="7">
        <v>580</v>
      </c>
      <c r="B26" s="7">
        <v>24</v>
      </c>
      <c r="C26" s="8" t="s">
        <v>7</v>
      </c>
      <c r="D26" s="7">
        <v>13</v>
      </c>
      <c r="E26" s="7">
        <v>666</v>
      </c>
      <c r="F26" s="8" t="s">
        <v>31</v>
      </c>
      <c r="G26" s="8" t="s">
        <v>115</v>
      </c>
      <c r="H26" s="7">
        <v>131.83000000000001</v>
      </c>
      <c r="I26" s="7">
        <v>286.38</v>
      </c>
      <c r="J26" s="7">
        <v>542.29</v>
      </c>
      <c r="K26" s="8" t="s">
        <v>136</v>
      </c>
    </row>
    <row r="27" spans="1:11" x14ac:dyDescent="0.35">
      <c r="A27" s="7">
        <v>581</v>
      </c>
      <c r="B27" s="7">
        <v>25</v>
      </c>
      <c r="C27" s="8" t="s">
        <v>7</v>
      </c>
      <c r="D27" s="7">
        <v>13</v>
      </c>
      <c r="E27" s="7">
        <v>9002</v>
      </c>
      <c r="F27" s="8" t="s">
        <v>32</v>
      </c>
      <c r="G27" s="8" t="s">
        <v>124</v>
      </c>
      <c r="H27" s="7">
        <v>339.89</v>
      </c>
      <c r="I27" s="7">
        <v>538.66999999999996</v>
      </c>
      <c r="J27" s="7">
        <v>1003.31</v>
      </c>
      <c r="K27" s="8" t="s">
        <v>136</v>
      </c>
    </row>
    <row r="28" spans="1:11" x14ac:dyDescent="0.35">
      <c r="A28" s="7">
        <v>582</v>
      </c>
      <c r="B28" s="7">
        <v>26</v>
      </c>
      <c r="C28" s="8" t="s">
        <v>7</v>
      </c>
      <c r="D28" s="7">
        <v>13</v>
      </c>
      <c r="E28" s="7">
        <v>669</v>
      </c>
      <c r="F28" s="8" t="s">
        <v>33</v>
      </c>
      <c r="G28" s="8" t="s">
        <v>115</v>
      </c>
      <c r="H28" s="7">
        <v>0</v>
      </c>
      <c r="I28" s="7">
        <v>0.79</v>
      </c>
      <c r="J28" s="7">
        <v>27.02</v>
      </c>
      <c r="K28" s="8" t="s">
        <v>136</v>
      </c>
    </row>
    <row r="29" spans="1:11" x14ac:dyDescent="0.35">
      <c r="A29" s="7">
        <v>584</v>
      </c>
      <c r="B29" s="7">
        <v>27</v>
      </c>
      <c r="C29" s="8" t="s">
        <v>7</v>
      </c>
      <c r="D29" s="7">
        <v>13</v>
      </c>
      <c r="E29" s="7">
        <v>667</v>
      </c>
      <c r="F29" s="8" t="s">
        <v>34</v>
      </c>
      <c r="G29" s="8" t="s">
        <v>115</v>
      </c>
      <c r="H29" s="7">
        <v>0</v>
      </c>
      <c r="I29" s="7">
        <v>0.01</v>
      </c>
      <c r="J29" s="7">
        <v>12.11</v>
      </c>
      <c r="K29" s="8" t="s">
        <v>136</v>
      </c>
    </row>
    <row r="30" spans="1:11" x14ac:dyDescent="0.35">
      <c r="A30" s="7">
        <v>587</v>
      </c>
      <c r="B30" s="7">
        <v>28</v>
      </c>
      <c r="C30" s="8" t="s">
        <v>7</v>
      </c>
      <c r="D30" s="7">
        <v>13</v>
      </c>
      <c r="E30" s="7">
        <v>673</v>
      </c>
      <c r="F30" s="8" t="s">
        <v>35</v>
      </c>
      <c r="G30" s="8" t="s">
        <v>115</v>
      </c>
      <c r="H30" s="7">
        <v>120.45</v>
      </c>
      <c r="I30" s="7">
        <v>197.07</v>
      </c>
      <c r="J30" s="7">
        <v>427.59</v>
      </c>
      <c r="K30" s="8" t="s">
        <v>136</v>
      </c>
    </row>
    <row r="31" spans="1:11" x14ac:dyDescent="0.35">
      <c r="A31" s="7">
        <v>588</v>
      </c>
      <c r="B31" s="7">
        <v>29</v>
      </c>
      <c r="C31" s="8" t="s">
        <v>7</v>
      </c>
      <c r="D31" s="7">
        <v>13</v>
      </c>
      <c r="E31" s="7">
        <v>675</v>
      </c>
      <c r="F31" s="8" t="s">
        <v>36</v>
      </c>
      <c r="G31" s="8" t="s">
        <v>115</v>
      </c>
      <c r="H31" s="7">
        <v>43.81</v>
      </c>
      <c r="I31" s="7">
        <v>70.17</v>
      </c>
      <c r="J31" s="7">
        <v>140.66999999999999</v>
      </c>
      <c r="K31" s="8" t="s">
        <v>136</v>
      </c>
    </row>
    <row r="32" spans="1:11" x14ac:dyDescent="0.35">
      <c r="A32" s="7">
        <v>589</v>
      </c>
      <c r="B32" s="7">
        <v>30</v>
      </c>
      <c r="C32" s="8" t="s">
        <v>7</v>
      </c>
      <c r="D32" s="7">
        <v>13</v>
      </c>
      <c r="E32" s="7">
        <v>676</v>
      </c>
      <c r="F32" s="8" t="s">
        <v>37</v>
      </c>
      <c r="G32" s="8" t="s">
        <v>115</v>
      </c>
      <c r="H32" s="7">
        <v>69.239999999999995</v>
      </c>
      <c r="I32" s="7">
        <v>110.85</v>
      </c>
      <c r="J32" s="7">
        <v>222.11</v>
      </c>
      <c r="K32" s="8" t="s">
        <v>136</v>
      </c>
    </row>
    <row r="33" spans="1:11" x14ac:dyDescent="0.35">
      <c r="A33" s="7">
        <v>590</v>
      </c>
      <c r="B33" s="7">
        <v>31</v>
      </c>
      <c r="C33" s="8" t="s">
        <v>7</v>
      </c>
      <c r="D33" s="7">
        <v>13</v>
      </c>
      <c r="E33" s="7">
        <v>9003</v>
      </c>
      <c r="F33" s="8" t="s">
        <v>38</v>
      </c>
      <c r="G33" s="8" t="s">
        <v>125</v>
      </c>
      <c r="H33" s="7">
        <v>272.3</v>
      </c>
      <c r="I33" s="7">
        <v>435.34</v>
      </c>
      <c r="J33" s="7">
        <v>865.92</v>
      </c>
      <c r="K33" s="8" t="s">
        <v>136</v>
      </c>
    </row>
    <row r="34" spans="1:11" x14ac:dyDescent="0.35">
      <c r="A34" s="7">
        <v>592</v>
      </c>
      <c r="B34" s="7">
        <v>32</v>
      </c>
      <c r="C34" s="8" t="s">
        <v>7</v>
      </c>
      <c r="D34" s="7">
        <v>13</v>
      </c>
      <c r="E34" s="7">
        <v>703</v>
      </c>
      <c r="F34" s="8" t="s">
        <v>39</v>
      </c>
      <c r="G34" s="8" t="s">
        <v>115</v>
      </c>
      <c r="H34" s="7">
        <v>64.62</v>
      </c>
      <c r="I34" s="7">
        <v>178.89</v>
      </c>
      <c r="J34" s="7">
        <v>328.12</v>
      </c>
      <c r="K34" s="8" t="s">
        <v>136</v>
      </c>
    </row>
    <row r="35" spans="1:11" x14ac:dyDescent="0.35">
      <c r="A35" s="7">
        <v>593</v>
      </c>
      <c r="B35" s="7">
        <v>33</v>
      </c>
      <c r="C35" s="8" t="s">
        <v>7</v>
      </c>
      <c r="D35" s="7">
        <v>13</v>
      </c>
      <c r="E35" s="7">
        <v>701</v>
      </c>
      <c r="F35" s="8" t="s">
        <v>40</v>
      </c>
      <c r="G35" s="8" t="s">
        <v>115</v>
      </c>
      <c r="H35" s="7">
        <v>2.4500000000000002</v>
      </c>
      <c r="I35" s="7">
        <v>4.0199999999999996</v>
      </c>
      <c r="J35" s="7">
        <v>9.89</v>
      </c>
      <c r="K35" s="8" t="s">
        <v>136</v>
      </c>
    </row>
    <row r="36" spans="1:11" x14ac:dyDescent="0.35">
      <c r="A36" s="7">
        <v>594</v>
      </c>
      <c r="B36" s="7">
        <v>34</v>
      </c>
      <c r="C36" s="8" t="s">
        <v>7</v>
      </c>
      <c r="D36" s="7">
        <v>17</v>
      </c>
      <c r="E36" s="7">
        <v>997</v>
      </c>
      <c r="F36" s="8" t="s">
        <v>41</v>
      </c>
      <c r="G36" s="8" t="s">
        <v>115</v>
      </c>
      <c r="H36" s="7">
        <v>7.56</v>
      </c>
      <c r="I36" s="7">
        <v>12.09</v>
      </c>
      <c r="J36" s="7">
        <v>25.65</v>
      </c>
      <c r="K36" s="8" t="s">
        <v>136</v>
      </c>
    </row>
    <row r="37" spans="1:11" x14ac:dyDescent="0.35">
      <c r="A37" s="7">
        <v>595</v>
      </c>
      <c r="B37" s="7">
        <v>35</v>
      </c>
      <c r="C37" s="8" t="s">
        <v>7</v>
      </c>
      <c r="D37" s="7">
        <v>17</v>
      </c>
      <c r="E37" s="7">
        <v>1000</v>
      </c>
      <c r="F37" s="8" t="s">
        <v>42</v>
      </c>
      <c r="G37" s="8" t="s">
        <v>115</v>
      </c>
      <c r="H37" s="7">
        <v>193.44</v>
      </c>
      <c r="I37" s="7">
        <v>309.5</v>
      </c>
      <c r="J37" s="7">
        <v>619</v>
      </c>
      <c r="K37" s="8" t="s">
        <v>136</v>
      </c>
    </row>
    <row r="38" spans="1:11" x14ac:dyDescent="0.35">
      <c r="A38" s="7">
        <v>597</v>
      </c>
      <c r="B38" s="7">
        <v>36</v>
      </c>
      <c r="C38" s="8" t="s">
        <v>7</v>
      </c>
      <c r="D38" s="7">
        <v>17</v>
      </c>
      <c r="E38" s="7">
        <v>999</v>
      </c>
      <c r="F38" s="8" t="s">
        <v>43</v>
      </c>
      <c r="G38" s="8" t="s">
        <v>115</v>
      </c>
      <c r="H38" s="7">
        <v>41.75</v>
      </c>
      <c r="I38" s="7">
        <v>66.81</v>
      </c>
      <c r="J38" s="7">
        <v>133.75</v>
      </c>
      <c r="K38" s="8" t="s">
        <v>136</v>
      </c>
    </row>
    <row r="39" spans="1:11" x14ac:dyDescent="0.35">
      <c r="A39" s="7">
        <v>598</v>
      </c>
      <c r="B39" s="7">
        <v>37</v>
      </c>
      <c r="C39" s="8" t="s">
        <v>7</v>
      </c>
      <c r="D39" s="7">
        <v>17</v>
      </c>
      <c r="E39" s="7">
        <v>982</v>
      </c>
      <c r="F39" s="8" t="s">
        <v>44</v>
      </c>
      <c r="G39" s="8" t="s">
        <v>115</v>
      </c>
      <c r="H39" s="7">
        <v>104.88</v>
      </c>
      <c r="I39" s="7">
        <v>167.8</v>
      </c>
      <c r="J39" s="7">
        <v>335.46</v>
      </c>
      <c r="K39" s="8" t="s">
        <v>136</v>
      </c>
    </row>
    <row r="40" spans="1:11" x14ac:dyDescent="0.35">
      <c r="A40" s="7">
        <v>599</v>
      </c>
      <c r="B40" s="7">
        <v>38</v>
      </c>
      <c r="C40" s="8" t="s">
        <v>7</v>
      </c>
      <c r="D40" s="7">
        <v>17</v>
      </c>
      <c r="E40" s="7">
        <v>981</v>
      </c>
      <c r="F40" s="8" t="s">
        <v>45</v>
      </c>
      <c r="G40" s="8" t="s">
        <v>115</v>
      </c>
      <c r="H40" s="7">
        <v>50.49</v>
      </c>
      <c r="I40" s="7">
        <v>80.78</v>
      </c>
      <c r="J40" s="7">
        <v>161.56</v>
      </c>
      <c r="K40" s="8" t="s">
        <v>136</v>
      </c>
    </row>
    <row r="41" spans="1:11" x14ac:dyDescent="0.35">
      <c r="A41" s="7">
        <v>602</v>
      </c>
      <c r="B41" s="7">
        <v>39</v>
      </c>
      <c r="C41" s="8" t="s">
        <v>7</v>
      </c>
      <c r="D41" s="7">
        <v>17</v>
      </c>
      <c r="E41" s="7">
        <v>980</v>
      </c>
      <c r="F41" s="8" t="s">
        <v>46</v>
      </c>
      <c r="G41" s="8" t="s">
        <v>115</v>
      </c>
      <c r="H41" s="7">
        <v>113.7</v>
      </c>
      <c r="I41" s="7">
        <v>181.93</v>
      </c>
      <c r="J41" s="7">
        <v>363.85</v>
      </c>
      <c r="K41" s="8" t="s">
        <v>136</v>
      </c>
    </row>
    <row r="42" spans="1:11" x14ac:dyDescent="0.35">
      <c r="A42" s="7">
        <v>603</v>
      </c>
      <c r="B42" s="7">
        <v>40</v>
      </c>
      <c r="C42" s="8" t="s">
        <v>7</v>
      </c>
      <c r="D42" s="7">
        <v>17</v>
      </c>
      <c r="E42" s="7">
        <v>9005</v>
      </c>
      <c r="F42" s="8" t="s">
        <v>47</v>
      </c>
      <c r="G42" s="8" t="s">
        <v>126</v>
      </c>
      <c r="H42" s="7">
        <v>11.25</v>
      </c>
      <c r="I42" s="7">
        <v>18</v>
      </c>
      <c r="J42" s="7">
        <v>36</v>
      </c>
      <c r="K42" s="8" t="s">
        <v>136</v>
      </c>
    </row>
    <row r="43" spans="1:11" x14ac:dyDescent="0.35">
      <c r="A43" s="7">
        <v>604</v>
      </c>
      <c r="B43" s="7">
        <v>41</v>
      </c>
      <c r="C43" s="8" t="s">
        <v>7</v>
      </c>
      <c r="D43" s="7">
        <v>17</v>
      </c>
      <c r="E43" s="7">
        <v>957</v>
      </c>
      <c r="F43" s="8" t="s">
        <v>48</v>
      </c>
      <c r="G43" s="8" t="s">
        <v>115</v>
      </c>
      <c r="H43" s="7">
        <v>145.08000000000001</v>
      </c>
      <c r="I43" s="7">
        <v>232.05</v>
      </c>
      <c r="J43" s="7">
        <v>463.72</v>
      </c>
      <c r="K43" s="8" t="s">
        <v>136</v>
      </c>
    </row>
    <row r="44" spans="1:11" x14ac:dyDescent="0.35">
      <c r="A44" s="7">
        <v>605</v>
      </c>
      <c r="B44" s="7">
        <v>42</v>
      </c>
      <c r="C44" s="8" t="s">
        <v>7</v>
      </c>
      <c r="D44" s="7">
        <v>17</v>
      </c>
      <c r="E44" s="7">
        <v>959</v>
      </c>
      <c r="F44" s="8" t="s">
        <v>49</v>
      </c>
      <c r="G44" s="8" t="s">
        <v>115</v>
      </c>
      <c r="H44" s="7">
        <v>102.74</v>
      </c>
      <c r="I44" s="7">
        <v>239.59</v>
      </c>
      <c r="J44" s="7">
        <v>448.54</v>
      </c>
      <c r="K44" s="8" t="s">
        <v>136</v>
      </c>
    </row>
    <row r="45" spans="1:11" x14ac:dyDescent="0.35">
      <c r="A45" s="7">
        <v>606</v>
      </c>
      <c r="B45" s="7">
        <v>43</v>
      </c>
      <c r="C45" s="8" t="s">
        <v>7</v>
      </c>
      <c r="D45" s="7">
        <v>17</v>
      </c>
      <c r="E45" s="7">
        <v>9001</v>
      </c>
      <c r="F45" s="8" t="s">
        <v>50</v>
      </c>
      <c r="G45" s="8" t="s">
        <v>127</v>
      </c>
      <c r="H45" s="7">
        <v>4.68</v>
      </c>
      <c r="I45" s="7">
        <v>7.48</v>
      </c>
      <c r="J45" s="7">
        <v>14.96</v>
      </c>
      <c r="K45" s="8" t="s">
        <v>136</v>
      </c>
    </row>
    <row r="46" spans="1:11" x14ac:dyDescent="0.35">
      <c r="A46" s="7">
        <v>607</v>
      </c>
      <c r="B46" s="7">
        <v>44</v>
      </c>
      <c r="C46" s="8" t="s">
        <v>7</v>
      </c>
      <c r="D46" s="7">
        <v>16</v>
      </c>
      <c r="E46" s="7">
        <v>895</v>
      </c>
      <c r="F46" s="8" t="s">
        <v>51</v>
      </c>
      <c r="G46" s="8" t="s">
        <v>115</v>
      </c>
      <c r="H46" s="7">
        <v>81.760000000000005</v>
      </c>
      <c r="I46" s="7">
        <v>130.86000000000001</v>
      </c>
      <c r="J46" s="7">
        <v>261.93</v>
      </c>
      <c r="K46" s="8" t="s">
        <v>136</v>
      </c>
    </row>
    <row r="47" spans="1:11" x14ac:dyDescent="0.35">
      <c r="A47" s="7">
        <v>608</v>
      </c>
      <c r="B47" s="7">
        <v>45</v>
      </c>
      <c r="C47" s="8" t="s">
        <v>7</v>
      </c>
      <c r="D47" s="7">
        <v>16</v>
      </c>
      <c r="E47" s="7">
        <v>10895</v>
      </c>
      <c r="F47" s="8" t="s">
        <v>52</v>
      </c>
      <c r="G47" s="8" t="s">
        <v>115</v>
      </c>
      <c r="H47" s="7">
        <v>8.1300000000000008</v>
      </c>
      <c r="I47" s="7">
        <v>13</v>
      </c>
      <c r="J47" s="7">
        <v>26</v>
      </c>
      <c r="K47" s="8" t="s">
        <v>136</v>
      </c>
    </row>
    <row r="48" spans="1:11" x14ac:dyDescent="0.35">
      <c r="A48" s="7">
        <v>609</v>
      </c>
      <c r="B48" s="7">
        <v>46</v>
      </c>
      <c r="C48" s="8" t="s">
        <v>7</v>
      </c>
      <c r="D48" s="7">
        <v>16</v>
      </c>
      <c r="E48" s="7">
        <v>9002</v>
      </c>
      <c r="F48" s="8" t="s">
        <v>53</v>
      </c>
      <c r="G48" s="8" t="s">
        <v>115</v>
      </c>
      <c r="H48" s="7">
        <v>19.12</v>
      </c>
      <c r="I48" s="7">
        <v>30.56</v>
      </c>
      <c r="J48" s="7">
        <v>60.91</v>
      </c>
      <c r="K48" s="8" t="s">
        <v>136</v>
      </c>
    </row>
    <row r="49" spans="1:11" x14ac:dyDescent="0.35">
      <c r="A49" s="7">
        <v>611</v>
      </c>
      <c r="B49" s="7">
        <v>47</v>
      </c>
      <c r="C49" s="8" t="s">
        <v>7</v>
      </c>
      <c r="D49" s="7">
        <v>16</v>
      </c>
      <c r="E49" s="7">
        <v>883</v>
      </c>
      <c r="F49" s="8" t="s">
        <v>54</v>
      </c>
      <c r="G49" s="8" t="s">
        <v>115</v>
      </c>
      <c r="H49" s="7">
        <v>78.02</v>
      </c>
      <c r="I49" s="7">
        <v>124.83</v>
      </c>
      <c r="J49" s="7">
        <v>249.64</v>
      </c>
      <c r="K49" s="8" t="s">
        <v>136</v>
      </c>
    </row>
    <row r="50" spans="1:11" x14ac:dyDescent="0.35">
      <c r="A50" s="7">
        <v>612</v>
      </c>
      <c r="B50" s="7">
        <v>48</v>
      </c>
      <c r="C50" s="8" t="s">
        <v>7</v>
      </c>
      <c r="D50" s="7">
        <v>16</v>
      </c>
      <c r="E50" s="7">
        <v>884</v>
      </c>
      <c r="F50" s="8" t="s">
        <v>55</v>
      </c>
      <c r="G50" s="8" t="s">
        <v>115</v>
      </c>
      <c r="H50" s="7">
        <v>228.4</v>
      </c>
      <c r="I50" s="7">
        <v>365.32</v>
      </c>
      <c r="J50" s="7">
        <v>730.4</v>
      </c>
      <c r="K50" s="8" t="s">
        <v>136</v>
      </c>
    </row>
    <row r="51" spans="1:11" x14ac:dyDescent="0.35">
      <c r="A51" s="7">
        <v>613</v>
      </c>
      <c r="B51" s="7">
        <v>49</v>
      </c>
      <c r="C51" s="8" t="s">
        <v>7</v>
      </c>
      <c r="D51" s="7">
        <v>16</v>
      </c>
      <c r="E51" s="7">
        <v>5002</v>
      </c>
      <c r="F51" s="8" t="s">
        <v>56</v>
      </c>
      <c r="G51" s="8" t="s">
        <v>115</v>
      </c>
      <c r="H51" s="7">
        <v>128.29</v>
      </c>
      <c r="I51" s="7">
        <v>210.43</v>
      </c>
      <c r="J51" s="7">
        <v>420.5</v>
      </c>
      <c r="K51" s="8" t="s">
        <v>136</v>
      </c>
    </row>
    <row r="52" spans="1:11" x14ac:dyDescent="0.35">
      <c r="A52" s="7">
        <v>615</v>
      </c>
      <c r="B52" s="7">
        <v>50</v>
      </c>
      <c r="C52" s="8" t="s">
        <v>7</v>
      </c>
      <c r="D52" s="7">
        <v>16</v>
      </c>
      <c r="E52" s="7">
        <v>5004</v>
      </c>
      <c r="F52" s="8" t="s">
        <v>57</v>
      </c>
      <c r="G52" s="8" t="s">
        <v>115</v>
      </c>
      <c r="H52" s="7">
        <v>48.15</v>
      </c>
      <c r="I52" s="7">
        <v>71.930000000000007</v>
      </c>
      <c r="J52" s="7">
        <v>135.12</v>
      </c>
      <c r="K52" s="8" t="s">
        <v>136</v>
      </c>
    </row>
    <row r="53" spans="1:11" x14ac:dyDescent="0.35">
      <c r="A53" s="7">
        <v>616</v>
      </c>
      <c r="B53" s="7">
        <v>51</v>
      </c>
      <c r="C53" s="8" t="s">
        <v>7</v>
      </c>
      <c r="D53" s="7">
        <v>16</v>
      </c>
      <c r="E53" s="7">
        <v>880</v>
      </c>
      <c r="F53" s="8" t="s">
        <v>58</v>
      </c>
      <c r="G53" s="8" t="s">
        <v>115</v>
      </c>
      <c r="H53" s="7">
        <v>74.739999999999995</v>
      </c>
      <c r="I53" s="7">
        <v>195.05</v>
      </c>
      <c r="J53" s="7">
        <v>359.74</v>
      </c>
      <c r="K53" s="8" t="s">
        <v>136</v>
      </c>
    </row>
    <row r="54" spans="1:11" x14ac:dyDescent="0.35">
      <c r="A54" s="7">
        <v>617</v>
      </c>
      <c r="B54" s="7">
        <v>52</v>
      </c>
      <c r="C54" s="8" t="s">
        <v>7</v>
      </c>
      <c r="D54" s="7">
        <v>84307</v>
      </c>
      <c r="E54" s="7">
        <v>12</v>
      </c>
      <c r="F54" s="8" t="s">
        <v>59</v>
      </c>
      <c r="G54" s="8" t="s">
        <v>115</v>
      </c>
      <c r="H54" s="7">
        <v>0</v>
      </c>
      <c r="I54" s="7">
        <v>0</v>
      </c>
      <c r="J54" s="7">
        <v>9.16</v>
      </c>
      <c r="K54" s="8" t="s">
        <v>136</v>
      </c>
    </row>
    <row r="55" spans="1:11" x14ac:dyDescent="0.35">
      <c r="A55" s="7">
        <v>618</v>
      </c>
      <c r="B55" s="7">
        <v>53</v>
      </c>
      <c r="C55" s="8" t="s">
        <v>7</v>
      </c>
      <c r="D55" s="7">
        <v>16</v>
      </c>
      <c r="E55" s="7">
        <v>9001</v>
      </c>
      <c r="F55" s="8" t="s">
        <v>60</v>
      </c>
      <c r="G55" s="8" t="s">
        <v>128</v>
      </c>
      <c r="H55" s="7">
        <v>44.18</v>
      </c>
      <c r="I55" s="7">
        <v>70.69</v>
      </c>
      <c r="J55" s="7">
        <v>141.38</v>
      </c>
      <c r="K55" s="8" t="s">
        <v>136</v>
      </c>
    </row>
    <row r="56" spans="1:11" x14ac:dyDescent="0.35">
      <c r="A56" s="7">
        <v>620</v>
      </c>
      <c r="B56" s="7">
        <v>54</v>
      </c>
      <c r="C56" s="8" t="s">
        <v>7</v>
      </c>
      <c r="D56" s="7">
        <v>15</v>
      </c>
      <c r="E56" s="7">
        <v>15002</v>
      </c>
      <c r="F56" s="8" t="s">
        <v>61</v>
      </c>
      <c r="G56" s="8" t="s">
        <v>115</v>
      </c>
      <c r="H56" s="7">
        <v>21.25</v>
      </c>
      <c r="I56" s="7">
        <v>34.020000000000003</v>
      </c>
      <c r="J56" s="7">
        <v>68.040000000000006</v>
      </c>
      <c r="K56" s="8" t="s">
        <v>136</v>
      </c>
    </row>
    <row r="57" spans="1:11" x14ac:dyDescent="0.35">
      <c r="A57" s="7">
        <v>621</v>
      </c>
      <c r="B57" s="7">
        <v>55</v>
      </c>
      <c r="C57" s="8" t="s">
        <v>7</v>
      </c>
      <c r="D57" s="7">
        <v>83319</v>
      </c>
      <c r="E57" s="7">
        <v>13</v>
      </c>
      <c r="F57" s="8" t="s">
        <v>62</v>
      </c>
      <c r="G57" s="8" t="s">
        <v>115</v>
      </c>
      <c r="H57" s="7">
        <v>51.59</v>
      </c>
      <c r="I57" s="7">
        <v>82.54</v>
      </c>
      <c r="J57" s="7">
        <v>165.06</v>
      </c>
      <c r="K57" s="8" t="s">
        <v>136</v>
      </c>
    </row>
    <row r="58" spans="1:11" x14ac:dyDescent="0.35">
      <c r="A58" s="7">
        <v>622</v>
      </c>
      <c r="B58" s="7">
        <v>56</v>
      </c>
      <c r="C58" s="8" t="s">
        <v>7</v>
      </c>
      <c r="D58" s="7">
        <v>900</v>
      </c>
      <c r="E58" s="7">
        <v>9000</v>
      </c>
      <c r="F58" s="8" t="s">
        <v>63</v>
      </c>
      <c r="G58" s="8" t="s">
        <v>119</v>
      </c>
      <c r="H58" s="7">
        <v>10.49</v>
      </c>
      <c r="I58" s="7">
        <v>16.79</v>
      </c>
      <c r="J58" s="7">
        <v>33.57</v>
      </c>
      <c r="K58" s="8" t="s">
        <v>136</v>
      </c>
    </row>
    <row r="59" spans="1:11" x14ac:dyDescent="0.35">
      <c r="A59" s="7">
        <v>624</v>
      </c>
      <c r="B59" s="7">
        <v>57</v>
      </c>
      <c r="C59" s="8" t="s">
        <v>7</v>
      </c>
      <c r="D59" s="7">
        <v>15</v>
      </c>
      <c r="E59" s="7">
        <v>818</v>
      </c>
      <c r="F59" s="8" t="s">
        <v>64</v>
      </c>
      <c r="G59" s="8" t="s">
        <v>115</v>
      </c>
      <c r="H59" s="7">
        <v>42.6</v>
      </c>
      <c r="I59" s="7">
        <v>68.17</v>
      </c>
      <c r="J59" s="7">
        <v>136.33000000000001</v>
      </c>
      <c r="K59" s="8" t="s">
        <v>136</v>
      </c>
    </row>
    <row r="60" spans="1:11" x14ac:dyDescent="0.35">
      <c r="A60" s="7">
        <v>625</v>
      </c>
      <c r="B60" s="7">
        <v>58</v>
      </c>
      <c r="C60" s="8" t="s">
        <v>7</v>
      </c>
      <c r="D60" s="7">
        <v>15</v>
      </c>
      <c r="E60" s="7">
        <v>815</v>
      </c>
      <c r="F60" s="8" t="s">
        <v>65</v>
      </c>
      <c r="G60" s="8" t="s">
        <v>115</v>
      </c>
      <c r="H60" s="7">
        <v>18.2</v>
      </c>
      <c r="I60" s="7">
        <v>29.12</v>
      </c>
      <c r="J60" s="7">
        <v>58.25</v>
      </c>
      <c r="K60" s="8" t="s">
        <v>136</v>
      </c>
    </row>
    <row r="61" spans="1:11" x14ac:dyDescent="0.35">
      <c r="A61" s="7">
        <v>626</v>
      </c>
      <c r="B61" s="7">
        <v>59</v>
      </c>
      <c r="C61" s="8" t="s">
        <v>7</v>
      </c>
      <c r="D61" s="7">
        <v>15</v>
      </c>
      <c r="E61" s="7">
        <v>809</v>
      </c>
      <c r="F61" s="8" t="s">
        <v>66</v>
      </c>
      <c r="G61" s="8" t="s">
        <v>115</v>
      </c>
      <c r="H61" s="7">
        <v>103.97</v>
      </c>
      <c r="I61" s="7">
        <v>166.4</v>
      </c>
      <c r="J61" s="7">
        <v>334.29</v>
      </c>
      <c r="K61" s="8" t="s">
        <v>136</v>
      </c>
    </row>
    <row r="62" spans="1:11" x14ac:dyDescent="0.35">
      <c r="A62" s="7">
        <v>627</v>
      </c>
      <c r="B62" s="7">
        <v>60</v>
      </c>
      <c r="C62" s="8" t="s">
        <v>7</v>
      </c>
      <c r="D62" s="7">
        <v>15</v>
      </c>
      <c r="E62" s="7">
        <v>15003</v>
      </c>
      <c r="F62" s="8" t="s">
        <v>67</v>
      </c>
      <c r="G62" s="8" t="s">
        <v>115</v>
      </c>
      <c r="H62" s="7">
        <v>9.09</v>
      </c>
      <c r="I62" s="7">
        <v>14.49</v>
      </c>
      <c r="J62" s="7">
        <v>27.5</v>
      </c>
      <c r="K62" s="8" t="s">
        <v>136</v>
      </c>
    </row>
    <row r="63" spans="1:11" x14ac:dyDescent="0.35">
      <c r="A63" s="7">
        <v>628</v>
      </c>
      <c r="B63" s="7">
        <v>61</v>
      </c>
      <c r="C63" s="8" t="s">
        <v>7</v>
      </c>
      <c r="D63" s="7">
        <v>15</v>
      </c>
      <c r="E63" s="7">
        <v>808</v>
      </c>
      <c r="F63" s="8" t="s">
        <v>68</v>
      </c>
      <c r="G63" s="8" t="s">
        <v>115</v>
      </c>
      <c r="H63" s="7">
        <v>89.16</v>
      </c>
      <c r="I63" s="7">
        <v>142.71</v>
      </c>
      <c r="J63" s="7">
        <v>285.62</v>
      </c>
      <c r="K63" s="8" t="s">
        <v>136</v>
      </c>
    </row>
    <row r="64" spans="1:11" x14ac:dyDescent="0.35">
      <c r="A64" s="7">
        <v>629</v>
      </c>
      <c r="B64" s="7">
        <v>62</v>
      </c>
      <c r="C64" s="8" t="s">
        <v>7</v>
      </c>
      <c r="D64" s="7">
        <v>15</v>
      </c>
      <c r="E64" s="7">
        <v>9005</v>
      </c>
      <c r="F64" s="8" t="s">
        <v>69</v>
      </c>
      <c r="G64" s="8" t="s">
        <v>129</v>
      </c>
      <c r="H64" s="7">
        <v>803</v>
      </c>
      <c r="I64" s="7">
        <v>1281.58</v>
      </c>
      <c r="J64" s="7">
        <v>2568.5100000000002</v>
      </c>
      <c r="K64" s="8" t="s">
        <v>136</v>
      </c>
    </row>
    <row r="65" spans="1:11" x14ac:dyDescent="0.35">
      <c r="A65" s="7">
        <v>632</v>
      </c>
      <c r="B65" s="7">
        <v>63</v>
      </c>
      <c r="C65" s="8" t="s">
        <v>7</v>
      </c>
      <c r="D65" s="7">
        <v>15</v>
      </c>
      <c r="E65" s="7">
        <v>807</v>
      </c>
      <c r="F65" s="8" t="s">
        <v>70</v>
      </c>
      <c r="G65" s="8" t="s">
        <v>115</v>
      </c>
      <c r="H65" s="7">
        <v>26.38</v>
      </c>
      <c r="I65" s="7">
        <v>121.6</v>
      </c>
      <c r="J65" s="7">
        <v>208.96</v>
      </c>
      <c r="K65" s="8" t="s">
        <v>136</v>
      </c>
    </row>
    <row r="66" spans="1:11" x14ac:dyDescent="0.35">
      <c r="A66" s="7">
        <v>641</v>
      </c>
      <c r="B66" s="7">
        <v>64</v>
      </c>
      <c r="C66" s="8" t="s">
        <v>7</v>
      </c>
      <c r="D66" s="7">
        <v>12</v>
      </c>
      <c r="E66" s="7">
        <v>640</v>
      </c>
      <c r="F66" s="8" t="s">
        <v>71</v>
      </c>
      <c r="G66" s="8" t="s">
        <v>115</v>
      </c>
      <c r="H66" s="7">
        <v>53.26</v>
      </c>
      <c r="I66" s="7">
        <v>161.63999999999999</v>
      </c>
      <c r="J66" s="7">
        <v>291.39999999999998</v>
      </c>
      <c r="K66" s="8" t="s">
        <v>136</v>
      </c>
    </row>
    <row r="67" spans="1:11" x14ac:dyDescent="0.35">
      <c r="A67" s="7">
        <v>642</v>
      </c>
      <c r="B67" s="7">
        <v>65</v>
      </c>
      <c r="C67" s="8" t="s">
        <v>7</v>
      </c>
      <c r="D67" s="7">
        <v>12</v>
      </c>
      <c r="E67" s="7">
        <v>639</v>
      </c>
      <c r="F67" s="8" t="s">
        <v>72</v>
      </c>
      <c r="G67" s="8" t="s">
        <v>115</v>
      </c>
      <c r="H67" s="7">
        <v>36.01</v>
      </c>
      <c r="I67" s="7">
        <v>56.8</v>
      </c>
      <c r="J67" s="7">
        <v>115.26</v>
      </c>
      <c r="K67" s="8" t="s">
        <v>136</v>
      </c>
    </row>
    <row r="68" spans="1:11" x14ac:dyDescent="0.35">
      <c r="A68" s="7">
        <v>643</v>
      </c>
      <c r="B68" s="7">
        <v>66</v>
      </c>
      <c r="C68" s="8" t="s">
        <v>7</v>
      </c>
      <c r="D68" s="7">
        <v>12</v>
      </c>
      <c r="E68" s="7">
        <v>9003</v>
      </c>
      <c r="F68" s="8" t="s">
        <v>73</v>
      </c>
      <c r="G68" s="8" t="s">
        <v>130</v>
      </c>
      <c r="H68" s="7">
        <v>639.41999999999996</v>
      </c>
      <c r="I68" s="7">
        <v>1023.01</v>
      </c>
      <c r="J68" s="7">
        <v>2009.12</v>
      </c>
      <c r="K68" s="8" t="s">
        <v>136</v>
      </c>
    </row>
    <row r="69" spans="1:11" x14ac:dyDescent="0.35">
      <c r="A69" s="7">
        <v>657</v>
      </c>
      <c r="B69" s="7">
        <v>67</v>
      </c>
      <c r="C69" s="8" t="s">
        <v>7</v>
      </c>
      <c r="D69" s="7">
        <v>12</v>
      </c>
      <c r="E69" s="7">
        <v>610</v>
      </c>
      <c r="F69" s="8" t="s">
        <v>74</v>
      </c>
      <c r="G69" s="8" t="s">
        <v>115</v>
      </c>
      <c r="H69" s="7">
        <v>0</v>
      </c>
      <c r="I69" s="7">
        <v>0</v>
      </c>
      <c r="J69" s="7">
        <v>30.7</v>
      </c>
      <c r="K69" s="8" t="s">
        <v>136</v>
      </c>
    </row>
    <row r="70" spans="1:11" x14ac:dyDescent="0.35">
      <c r="A70" s="7">
        <v>659</v>
      </c>
      <c r="B70" s="7">
        <v>68</v>
      </c>
      <c r="C70" s="8" t="s">
        <v>7</v>
      </c>
      <c r="D70" s="7">
        <v>12</v>
      </c>
      <c r="E70" s="7">
        <v>9004</v>
      </c>
      <c r="F70" s="8" t="s">
        <v>75</v>
      </c>
      <c r="G70" s="8" t="s">
        <v>119</v>
      </c>
      <c r="H70" s="7">
        <v>685.89</v>
      </c>
      <c r="I70" s="7">
        <v>1097.26</v>
      </c>
      <c r="J70" s="7">
        <v>2188.04</v>
      </c>
      <c r="K70" s="8" t="s">
        <v>136</v>
      </c>
    </row>
    <row r="71" spans="1:11" x14ac:dyDescent="0.35">
      <c r="A71" s="7">
        <v>663</v>
      </c>
      <c r="B71" s="7">
        <v>69</v>
      </c>
      <c r="C71" s="8" t="s">
        <v>7</v>
      </c>
      <c r="D71" s="7">
        <v>12</v>
      </c>
      <c r="E71" s="7">
        <v>614</v>
      </c>
      <c r="F71" s="8" t="s">
        <v>76</v>
      </c>
      <c r="G71" s="8" t="s">
        <v>115</v>
      </c>
      <c r="H71" s="7">
        <v>7.42</v>
      </c>
      <c r="I71" s="7">
        <v>11.91</v>
      </c>
      <c r="J71" s="7">
        <v>24.15</v>
      </c>
      <c r="K71" s="8" t="s">
        <v>136</v>
      </c>
    </row>
    <row r="72" spans="1:11" x14ac:dyDescent="0.35">
      <c r="A72" s="7">
        <v>664</v>
      </c>
      <c r="B72" s="7">
        <v>70</v>
      </c>
      <c r="C72" s="8" t="s">
        <v>7</v>
      </c>
      <c r="D72" s="7">
        <v>12</v>
      </c>
      <c r="E72" s="7">
        <v>615</v>
      </c>
      <c r="F72" s="8" t="s">
        <v>77</v>
      </c>
      <c r="G72" s="8" t="s">
        <v>115</v>
      </c>
      <c r="H72" s="7">
        <v>39.01</v>
      </c>
      <c r="I72" s="7">
        <v>139</v>
      </c>
      <c r="J72" s="7">
        <v>247.84</v>
      </c>
      <c r="K72" s="8" t="s">
        <v>136</v>
      </c>
    </row>
    <row r="73" spans="1:11" x14ac:dyDescent="0.35">
      <c r="A73" s="7">
        <v>665</v>
      </c>
      <c r="B73" s="7">
        <v>71</v>
      </c>
      <c r="C73" s="8" t="s">
        <v>7</v>
      </c>
      <c r="D73" s="7">
        <v>12</v>
      </c>
      <c r="E73" s="7">
        <v>616</v>
      </c>
      <c r="F73" s="8" t="s">
        <v>78</v>
      </c>
      <c r="G73" s="8" t="s">
        <v>115</v>
      </c>
      <c r="H73" s="7">
        <v>22.75</v>
      </c>
      <c r="I73" s="7">
        <v>35.01</v>
      </c>
      <c r="J73" s="7">
        <v>68.849999999999994</v>
      </c>
      <c r="K73" s="8" t="s">
        <v>136</v>
      </c>
    </row>
    <row r="74" spans="1:11" x14ac:dyDescent="0.35">
      <c r="A74" s="7">
        <v>674</v>
      </c>
      <c r="B74" s="7">
        <v>72</v>
      </c>
      <c r="C74" s="8" t="s">
        <v>7</v>
      </c>
      <c r="D74" s="7">
        <v>12</v>
      </c>
      <c r="E74" s="7">
        <v>621</v>
      </c>
      <c r="F74" s="8" t="s">
        <v>79</v>
      </c>
      <c r="G74" s="8" t="s">
        <v>115</v>
      </c>
      <c r="H74" s="7">
        <v>58.49</v>
      </c>
      <c r="I74" s="7">
        <v>93.64</v>
      </c>
      <c r="J74" s="7">
        <v>187.74</v>
      </c>
      <c r="K74" s="8" t="s">
        <v>136</v>
      </c>
    </row>
    <row r="75" spans="1:11" x14ac:dyDescent="0.35">
      <c r="A75" s="7">
        <v>675</v>
      </c>
      <c r="B75" s="7">
        <v>73</v>
      </c>
      <c r="C75" s="8" t="s">
        <v>7</v>
      </c>
      <c r="D75" s="7">
        <v>12</v>
      </c>
      <c r="E75" s="7">
        <v>9005</v>
      </c>
      <c r="F75" s="8" t="s">
        <v>80</v>
      </c>
      <c r="G75" s="8" t="s">
        <v>131</v>
      </c>
      <c r="H75" s="7">
        <v>8.61</v>
      </c>
      <c r="I75" s="7">
        <v>13.77</v>
      </c>
      <c r="J75" s="7">
        <v>27.55</v>
      </c>
      <c r="K75" s="8" t="s">
        <v>136</v>
      </c>
    </row>
    <row r="76" spans="1:11" x14ac:dyDescent="0.35">
      <c r="A76" s="7">
        <v>676</v>
      </c>
      <c r="B76" s="7">
        <v>74</v>
      </c>
      <c r="C76" s="8" t="s">
        <v>7</v>
      </c>
      <c r="D76" s="7">
        <v>12</v>
      </c>
      <c r="E76" s="7">
        <v>622</v>
      </c>
      <c r="F76" s="8" t="s">
        <v>81</v>
      </c>
      <c r="G76" s="8" t="s">
        <v>115</v>
      </c>
      <c r="H76" s="7">
        <v>148.59</v>
      </c>
      <c r="I76" s="7">
        <v>312.27999999999997</v>
      </c>
      <c r="J76" s="7">
        <v>592.79999999999995</v>
      </c>
      <c r="K76" s="8" t="s">
        <v>136</v>
      </c>
    </row>
    <row r="77" spans="1:11" x14ac:dyDescent="0.35">
      <c r="A77" s="7">
        <v>677</v>
      </c>
      <c r="B77" s="7">
        <v>75</v>
      </c>
      <c r="C77" s="8" t="s">
        <v>7</v>
      </c>
      <c r="D77" s="7">
        <v>8</v>
      </c>
      <c r="E77" s="7">
        <v>9001</v>
      </c>
      <c r="F77" s="8" t="s">
        <v>82</v>
      </c>
      <c r="G77" s="8" t="s">
        <v>132</v>
      </c>
      <c r="H77" s="7">
        <v>378.21</v>
      </c>
      <c r="I77" s="7">
        <v>604.63</v>
      </c>
      <c r="J77" s="7">
        <v>1206.1600000000001</v>
      </c>
      <c r="K77" s="8" t="s">
        <v>136</v>
      </c>
    </row>
    <row r="78" spans="1:11" x14ac:dyDescent="0.35">
      <c r="A78" s="7">
        <v>678</v>
      </c>
      <c r="B78" s="7">
        <v>76</v>
      </c>
      <c r="C78" s="8" t="s">
        <v>7</v>
      </c>
      <c r="D78" s="7">
        <v>8</v>
      </c>
      <c r="E78" s="7">
        <v>414</v>
      </c>
      <c r="F78" s="8" t="s">
        <v>83</v>
      </c>
      <c r="G78" s="8" t="s">
        <v>115</v>
      </c>
      <c r="H78" s="7">
        <v>30.46</v>
      </c>
      <c r="I78" s="7">
        <v>48.74</v>
      </c>
      <c r="J78" s="7">
        <v>97.48</v>
      </c>
      <c r="K78" s="8" t="s">
        <v>136</v>
      </c>
    </row>
    <row r="79" spans="1:11" x14ac:dyDescent="0.35">
      <c r="A79" s="7">
        <v>679</v>
      </c>
      <c r="B79" s="7">
        <v>77</v>
      </c>
      <c r="C79" s="8" t="s">
        <v>7</v>
      </c>
      <c r="D79" s="7">
        <v>8</v>
      </c>
      <c r="E79" s="7">
        <v>413</v>
      </c>
      <c r="F79" s="8" t="s">
        <v>84</v>
      </c>
      <c r="G79" s="8" t="s">
        <v>115</v>
      </c>
      <c r="H79" s="7">
        <v>39.96</v>
      </c>
      <c r="I79" s="7">
        <v>63.9</v>
      </c>
      <c r="J79" s="7">
        <v>127.64</v>
      </c>
      <c r="K79" s="8" t="s">
        <v>136</v>
      </c>
    </row>
    <row r="80" spans="1:11" x14ac:dyDescent="0.35">
      <c r="A80" s="7">
        <v>680</v>
      </c>
      <c r="B80" s="7">
        <v>78</v>
      </c>
      <c r="C80" s="8" t="s">
        <v>7</v>
      </c>
      <c r="D80" s="7">
        <v>8</v>
      </c>
      <c r="E80" s="7">
        <v>412</v>
      </c>
      <c r="F80" s="8" t="s">
        <v>85</v>
      </c>
      <c r="G80" s="8" t="s">
        <v>115</v>
      </c>
      <c r="H80" s="7">
        <v>71.16</v>
      </c>
      <c r="I80" s="7">
        <v>113.91</v>
      </c>
      <c r="J80" s="7">
        <v>227.98</v>
      </c>
      <c r="K80" s="8" t="s">
        <v>136</v>
      </c>
    </row>
    <row r="81" spans="1:11" x14ac:dyDescent="0.35">
      <c r="A81" s="7">
        <v>681</v>
      </c>
      <c r="B81" s="7">
        <v>79</v>
      </c>
      <c r="C81" s="8" t="s">
        <v>7</v>
      </c>
      <c r="D81" s="7">
        <v>8</v>
      </c>
      <c r="E81" s="7">
        <v>411</v>
      </c>
      <c r="F81" s="8" t="s">
        <v>86</v>
      </c>
      <c r="G81" s="8" t="s">
        <v>115</v>
      </c>
      <c r="H81" s="7">
        <v>71.31</v>
      </c>
      <c r="I81" s="7">
        <v>114.09</v>
      </c>
      <c r="J81" s="7">
        <v>228.19</v>
      </c>
      <c r="K81" s="8" t="s">
        <v>136</v>
      </c>
    </row>
    <row r="82" spans="1:11" x14ac:dyDescent="0.35">
      <c r="A82" s="7">
        <v>682</v>
      </c>
      <c r="B82" s="7">
        <v>80</v>
      </c>
      <c r="C82" s="8" t="s">
        <v>7</v>
      </c>
      <c r="D82" s="7">
        <v>8</v>
      </c>
      <c r="E82" s="7">
        <v>408</v>
      </c>
      <c r="F82" s="8" t="s">
        <v>87</v>
      </c>
      <c r="G82" s="8" t="s">
        <v>115</v>
      </c>
      <c r="H82" s="7">
        <v>179.42</v>
      </c>
      <c r="I82" s="7">
        <v>287.07</v>
      </c>
      <c r="J82" s="7">
        <v>574.15</v>
      </c>
      <c r="K82" s="8" t="s">
        <v>136</v>
      </c>
    </row>
    <row r="83" spans="1:11" x14ac:dyDescent="0.35">
      <c r="A83" s="7">
        <v>683</v>
      </c>
      <c r="B83" s="7">
        <v>81</v>
      </c>
      <c r="C83" s="8" t="s">
        <v>7</v>
      </c>
      <c r="D83" s="7">
        <v>8</v>
      </c>
      <c r="E83" s="7">
        <v>407</v>
      </c>
      <c r="F83" s="8" t="s">
        <v>88</v>
      </c>
      <c r="G83" s="8" t="s">
        <v>115</v>
      </c>
      <c r="H83" s="7">
        <v>188.56</v>
      </c>
      <c r="I83" s="7">
        <v>301.69</v>
      </c>
      <c r="J83" s="7">
        <v>603.38</v>
      </c>
      <c r="K83" s="8" t="s">
        <v>136</v>
      </c>
    </row>
    <row r="84" spans="1:11" x14ac:dyDescent="0.35">
      <c r="A84" s="7">
        <v>684</v>
      </c>
      <c r="B84" s="7">
        <v>82</v>
      </c>
      <c r="C84" s="8" t="s">
        <v>7</v>
      </c>
      <c r="D84" s="7">
        <v>8</v>
      </c>
      <c r="E84" s="7">
        <v>406</v>
      </c>
      <c r="F84" s="8" t="s">
        <v>89</v>
      </c>
      <c r="G84" s="8" t="s">
        <v>115</v>
      </c>
      <c r="H84" s="7">
        <v>236.84</v>
      </c>
      <c r="I84" s="7">
        <v>451.39</v>
      </c>
      <c r="J84" s="7">
        <v>864.09</v>
      </c>
      <c r="K84" s="8" t="s">
        <v>136</v>
      </c>
    </row>
    <row r="85" spans="1:11" x14ac:dyDescent="0.35">
      <c r="A85" s="7">
        <v>685</v>
      </c>
      <c r="B85" s="7">
        <v>83</v>
      </c>
      <c r="C85" s="8" t="s">
        <v>7</v>
      </c>
      <c r="D85" s="7">
        <v>8</v>
      </c>
      <c r="E85" s="7">
        <v>405</v>
      </c>
      <c r="F85" s="8" t="s">
        <v>90</v>
      </c>
      <c r="G85" s="8" t="s">
        <v>115</v>
      </c>
      <c r="H85" s="7">
        <v>89.14</v>
      </c>
      <c r="I85" s="7">
        <v>145.01</v>
      </c>
      <c r="J85" s="7">
        <v>297.47000000000003</v>
      </c>
      <c r="K85" s="8" t="s">
        <v>136</v>
      </c>
    </row>
    <row r="86" spans="1:11" x14ac:dyDescent="0.35">
      <c r="A86" s="7">
        <v>686</v>
      </c>
      <c r="B86" s="7">
        <v>84</v>
      </c>
      <c r="C86" s="8" t="s">
        <v>7</v>
      </c>
      <c r="D86" s="7">
        <v>8</v>
      </c>
      <c r="E86" s="7">
        <v>402</v>
      </c>
      <c r="F86" s="8" t="s">
        <v>91</v>
      </c>
      <c r="G86" s="8" t="s">
        <v>115</v>
      </c>
      <c r="H86" s="7">
        <v>50.56</v>
      </c>
      <c r="I86" s="7">
        <v>80.900000000000006</v>
      </c>
      <c r="J86" s="7">
        <v>161.80000000000001</v>
      </c>
      <c r="K86" s="8" t="s">
        <v>136</v>
      </c>
    </row>
    <row r="87" spans="1:11" x14ac:dyDescent="0.35">
      <c r="A87" s="7">
        <v>687</v>
      </c>
      <c r="B87" s="7">
        <v>85</v>
      </c>
      <c r="C87" s="8" t="s">
        <v>7</v>
      </c>
      <c r="D87" s="7">
        <v>8</v>
      </c>
      <c r="E87" s="7">
        <v>397</v>
      </c>
      <c r="F87" s="8" t="s">
        <v>92</v>
      </c>
      <c r="G87" s="8" t="s">
        <v>115</v>
      </c>
      <c r="H87" s="7">
        <v>213.35</v>
      </c>
      <c r="I87" s="7">
        <v>341.35</v>
      </c>
      <c r="J87" s="7">
        <v>682.71</v>
      </c>
      <c r="K87" s="8" t="s">
        <v>136</v>
      </c>
    </row>
    <row r="88" spans="1:11" x14ac:dyDescent="0.35">
      <c r="A88" s="7">
        <v>688</v>
      </c>
      <c r="B88" s="7">
        <v>86</v>
      </c>
      <c r="C88" s="8" t="s">
        <v>7</v>
      </c>
      <c r="D88" s="7">
        <v>11</v>
      </c>
      <c r="E88" s="7">
        <v>564</v>
      </c>
      <c r="F88" s="8" t="s">
        <v>93</v>
      </c>
      <c r="G88" s="8" t="s">
        <v>115</v>
      </c>
      <c r="H88" s="7">
        <v>87.6</v>
      </c>
      <c r="I88" s="7">
        <v>215.33</v>
      </c>
      <c r="J88" s="7">
        <v>401.09</v>
      </c>
      <c r="K88" s="8" t="s">
        <v>136</v>
      </c>
    </row>
    <row r="89" spans="1:11" x14ac:dyDescent="0.35">
      <c r="A89" s="7">
        <v>689</v>
      </c>
      <c r="B89" s="7">
        <v>87</v>
      </c>
      <c r="C89" s="8" t="s">
        <v>7</v>
      </c>
      <c r="D89" s="7">
        <v>11</v>
      </c>
      <c r="E89" s="7">
        <v>565</v>
      </c>
      <c r="F89" s="8" t="s">
        <v>94</v>
      </c>
      <c r="G89" s="8" t="s">
        <v>115</v>
      </c>
      <c r="H89" s="7">
        <v>4.83</v>
      </c>
      <c r="I89" s="7">
        <v>8.08</v>
      </c>
      <c r="J89" s="7">
        <v>17.649999999999999</v>
      </c>
      <c r="K89" s="8" t="s">
        <v>136</v>
      </c>
    </row>
    <row r="90" spans="1:11" x14ac:dyDescent="0.35">
      <c r="A90" s="7">
        <v>692</v>
      </c>
      <c r="B90" s="7">
        <v>88</v>
      </c>
      <c r="C90" s="8" t="s">
        <v>7</v>
      </c>
      <c r="D90" s="7">
        <v>10</v>
      </c>
      <c r="E90" s="7">
        <v>9002</v>
      </c>
      <c r="F90" s="8" t="s">
        <v>95</v>
      </c>
      <c r="G90" s="8" t="s">
        <v>132</v>
      </c>
      <c r="H90" s="7">
        <v>53.45</v>
      </c>
      <c r="I90" s="7">
        <v>85.49</v>
      </c>
      <c r="J90" s="7">
        <v>170.85</v>
      </c>
      <c r="K90" s="8" t="s">
        <v>136</v>
      </c>
    </row>
    <row r="91" spans="1:11" x14ac:dyDescent="0.35">
      <c r="A91" s="7">
        <v>696</v>
      </c>
      <c r="B91" s="7">
        <v>89</v>
      </c>
      <c r="C91" s="8" t="s">
        <v>7</v>
      </c>
      <c r="D91" s="7">
        <v>10</v>
      </c>
      <c r="E91" s="7">
        <v>561</v>
      </c>
      <c r="F91" s="8" t="s">
        <v>96</v>
      </c>
      <c r="G91" s="8" t="s">
        <v>115</v>
      </c>
      <c r="H91" s="7">
        <v>1071.6199999999999</v>
      </c>
      <c r="I91" s="7">
        <v>1789.59</v>
      </c>
      <c r="J91" s="7">
        <v>3549.27</v>
      </c>
      <c r="K91" s="8" t="s">
        <v>136</v>
      </c>
    </row>
    <row r="92" spans="1:11" x14ac:dyDescent="0.35">
      <c r="A92" s="7">
        <v>697</v>
      </c>
      <c r="B92" s="7">
        <v>90</v>
      </c>
      <c r="C92" s="8" t="s">
        <v>7</v>
      </c>
      <c r="D92" s="7">
        <v>10</v>
      </c>
      <c r="E92" s="7">
        <v>562</v>
      </c>
      <c r="F92" s="8" t="s">
        <v>97</v>
      </c>
      <c r="G92" s="8" t="s">
        <v>115</v>
      </c>
      <c r="H92" s="7">
        <v>486.51</v>
      </c>
      <c r="I92" s="7">
        <v>853.72</v>
      </c>
      <c r="J92" s="7">
        <v>1675.02</v>
      </c>
      <c r="K92" s="8" t="s">
        <v>136</v>
      </c>
    </row>
    <row r="93" spans="1:11" x14ac:dyDescent="0.35">
      <c r="A93" s="7">
        <v>698</v>
      </c>
      <c r="B93" s="7">
        <v>91</v>
      </c>
      <c r="C93" s="8" t="s">
        <v>7</v>
      </c>
      <c r="D93" s="7">
        <v>10</v>
      </c>
      <c r="E93" s="7">
        <v>9001</v>
      </c>
      <c r="F93" s="8" t="s">
        <v>98</v>
      </c>
      <c r="G93" s="8" t="s">
        <v>133</v>
      </c>
      <c r="H93" s="7">
        <v>42.79</v>
      </c>
      <c r="I93" s="7">
        <v>68.47</v>
      </c>
      <c r="J93" s="7">
        <v>136.94</v>
      </c>
      <c r="K93" s="8" t="s">
        <v>136</v>
      </c>
    </row>
    <row r="94" spans="1:11" x14ac:dyDescent="0.35">
      <c r="A94" s="7">
        <v>699</v>
      </c>
      <c r="B94" s="7">
        <v>92</v>
      </c>
      <c r="C94" s="8" t="s">
        <v>99</v>
      </c>
      <c r="D94" s="7">
        <v>12</v>
      </c>
      <c r="E94" s="7">
        <v>9001</v>
      </c>
      <c r="F94" s="8" t="s">
        <v>100</v>
      </c>
      <c r="G94" s="8" t="s">
        <v>134</v>
      </c>
      <c r="H94" s="7">
        <v>26.13</v>
      </c>
      <c r="I94" s="7">
        <v>41.81</v>
      </c>
      <c r="J94" s="7">
        <v>83.62</v>
      </c>
      <c r="K94" s="8" t="s">
        <v>136</v>
      </c>
    </row>
    <row r="95" spans="1:11" x14ac:dyDescent="0.35">
      <c r="A95" s="7">
        <v>700</v>
      </c>
      <c r="B95" s="7">
        <v>93</v>
      </c>
      <c r="C95" s="8" t="s">
        <v>99</v>
      </c>
      <c r="D95" s="7">
        <v>12</v>
      </c>
      <c r="E95" s="7">
        <v>1</v>
      </c>
      <c r="F95" s="8" t="s">
        <v>101</v>
      </c>
      <c r="G95" s="8" t="s">
        <v>115</v>
      </c>
      <c r="H95" s="7">
        <v>460.77</v>
      </c>
      <c r="I95" s="7">
        <v>737.23</v>
      </c>
      <c r="J95" s="7">
        <v>1474.45</v>
      </c>
      <c r="K95" s="8" t="s">
        <v>136</v>
      </c>
    </row>
    <row r="96" spans="1:11" x14ac:dyDescent="0.35">
      <c r="A96" s="7">
        <v>701</v>
      </c>
      <c r="B96" s="7">
        <v>94</v>
      </c>
      <c r="C96" s="8" t="s">
        <v>99</v>
      </c>
      <c r="D96" s="7">
        <v>11</v>
      </c>
      <c r="E96" s="7">
        <v>9003</v>
      </c>
      <c r="F96" s="8" t="s">
        <v>102</v>
      </c>
      <c r="G96" s="8" t="s">
        <v>135</v>
      </c>
      <c r="H96" s="7">
        <v>5.96</v>
      </c>
      <c r="I96" s="7">
        <v>9.5299999999999994</v>
      </c>
      <c r="J96" s="7">
        <v>19.059999999999999</v>
      </c>
      <c r="K96" s="8" t="s">
        <v>136</v>
      </c>
    </row>
    <row r="97" spans="1:11" x14ac:dyDescent="0.35">
      <c r="A97" s="7">
        <v>702</v>
      </c>
      <c r="B97" s="7">
        <v>95</v>
      </c>
      <c r="C97" s="8" t="s">
        <v>99</v>
      </c>
      <c r="D97" s="7">
        <v>11</v>
      </c>
      <c r="E97" s="7">
        <v>10001</v>
      </c>
      <c r="F97" s="8" t="s">
        <v>103</v>
      </c>
      <c r="G97" s="8" t="s">
        <v>115</v>
      </c>
      <c r="H97" s="7">
        <v>488.2</v>
      </c>
      <c r="I97" s="7">
        <v>481.38</v>
      </c>
      <c r="J97" s="7">
        <v>939.49</v>
      </c>
      <c r="K97" s="9">
        <v>5850.77</v>
      </c>
    </row>
    <row r="99" spans="1:11" ht="52" x14ac:dyDescent="0.35">
      <c r="H99" s="3" t="s">
        <v>6</v>
      </c>
      <c r="I99" s="3" t="s">
        <v>104</v>
      </c>
      <c r="J99" s="3" t="s">
        <v>105</v>
      </c>
      <c r="K99" s="4" t="s">
        <v>106</v>
      </c>
    </row>
    <row r="100" spans="1:11" x14ac:dyDescent="0.35">
      <c r="F100" s="1" t="s">
        <v>7</v>
      </c>
      <c r="G100" s="1"/>
      <c r="H100" s="5">
        <f>SUM(H3:H93)</f>
        <v>12366.6</v>
      </c>
      <c r="I100" s="5">
        <f>SUM(I3:I93)</f>
        <v>20991.680000000004</v>
      </c>
      <c r="J100" s="5">
        <f>SUM(J3:J93)</f>
        <v>41477.569999999992</v>
      </c>
      <c r="K100" s="5">
        <f>SUM(K3:K93)</f>
        <v>0</v>
      </c>
    </row>
    <row r="101" spans="1:11" x14ac:dyDescent="0.35">
      <c r="F101" s="1" t="s">
        <v>99</v>
      </c>
      <c r="G101" s="1"/>
      <c r="H101" s="5">
        <f>SUM(H94:H97)</f>
        <v>981.06</v>
      </c>
      <c r="I101" s="5">
        <f>SUM(I94:I97)</f>
        <v>1269.9499999999998</v>
      </c>
      <c r="J101" s="5">
        <f>SUM(J94:J97)</f>
        <v>2516.62</v>
      </c>
      <c r="K101" s="5">
        <f>SUM(K94:K97)</f>
        <v>5850.77</v>
      </c>
    </row>
    <row r="102" spans="1:11" x14ac:dyDescent="0.35">
      <c r="F102" s="6" t="s">
        <v>112</v>
      </c>
      <c r="G102" s="6"/>
      <c r="H102" s="5">
        <f>H100+H101</f>
        <v>13347.66</v>
      </c>
      <c r="I102" s="5">
        <f>I100+I101</f>
        <v>22261.630000000005</v>
      </c>
      <c r="J102" s="5">
        <f>J100+J101</f>
        <v>43994.189999999995</v>
      </c>
      <c r="K102" s="5">
        <f>K100+K101</f>
        <v>5850.77</v>
      </c>
    </row>
  </sheetData>
  <mergeCells count="6">
    <mergeCell ref="K1:K2"/>
    <mergeCell ref="A1:A2"/>
    <mergeCell ref="B1:B2"/>
    <mergeCell ref="C1:C2"/>
    <mergeCell ref="D1:G1"/>
    <mergeCell ref="H1:J1"/>
  </mergeCells>
  <pageMargins left="0.7" right="0.7" top="0.75" bottom="0.75" header="0.3" footer="0.3"/>
  <pageSetup paperSize="9" orientation="portrait" r:id="rId1"/>
  <ignoredErrors>
    <ignoredError sqref="H100:J10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e998a-ebcd-410a-94a9-5e1d355be1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A313FCC9425B41A97E763B717F7534" ma:contentTypeVersion="17" ma:contentTypeDescription="Crear nuevo documento." ma:contentTypeScope="" ma:versionID="c6004ae0916d68370c8c7c7c4f0db95f">
  <xsd:schema xmlns:xsd="http://www.w3.org/2001/XMLSchema" xmlns:xs="http://www.w3.org/2001/XMLSchema" xmlns:p="http://schemas.microsoft.com/office/2006/metadata/properties" xmlns:ns2="ae6e998a-ebcd-410a-94a9-5e1d355be175" xmlns:ns3="b5c7c850-ae1e-477e-b0fa-5de5dd6c121d" targetNamespace="http://schemas.microsoft.com/office/2006/metadata/properties" ma:root="true" ma:fieldsID="b2228dc4f6ba105868443e177e494344" ns2:_="" ns3:_="">
    <xsd:import namespace="ae6e998a-ebcd-410a-94a9-5e1d355be175"/>
    <xsd:import namespace="b5c7c850-ae1e-477e-b0fa-5de5dd6c12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998a-ebcd-410a-94a9-5e1d355be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e15db89-250c-4d34-9bef-285ee39de0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7c850-ae1e-477e-b0fa-5de5dd6c12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184544-A29E-4CA9-8061-C612BF2D620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5040744-57e4-48b8-a89d-b8e473c34f17"/>
    <ds:schemaRef ds:uri="http://schemas.microsoft.com/office/2006/documentManagement/types"/>
    <ds:schemaRef ds:uri="http://schemas.microsoft.com/office/infopath/2007/PartnerControls"/>
    <ds:schemaRef ds:uri="6dddf94d-cc14-4e3c-827d-c58ed651c9fa"/>
    <ds:schemaRef ds:uri="http://www.w3.org/XML/1998/namespace"/>
    <ds:schemaRef ds:uri="http://purl.org/dc/dcmitype/"/>
    <ds:schemaRef ds:uri="ae6e998a-ebcd-410a-94a9-5e1d355be175"/>
  </ds:schemaRefs>
</ds:datastoreItem>
</file>

<file path=customXml/itemProps2.xml><?xml version="1.0" encoding="utf-8"?>
<ds:datastoreItem xmlns:ds="http://schemas.openxmlformats.org/officeDocument/2006/customXml" ds:itemID="{ACF3B549-7272-4D77-8069-033D2A8DB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e998a-ebcd-410a-94a9-5e1d355be175"/>
    <ds:schemaRef ds:uri="b5c7c850-ae1e-477e-b0fa-5de5dd6c12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775A3A-3665-4425-B8CF-BABA1991A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RBDA-v25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Pavón Rufino</dc:creator>
  <cp:lastModifiedBy>VAZQUEZ GARCIA, M. LUISA</cp:lastModifiedBy>
  <dcterms:created xsi:type="dcterms:W3CDTF">2025-06-18T15:22:27Z</dcterms:created>
  <dcterms:modified xsi:type="dcterms:W3CDTF">2026-04-21T09:47:38Z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0x01010026A313FCC9425B41A97E763B717F7534</vt:lpwstr>
  </property>
</Properties>
</file>