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so\sso\AFOXA031\GRP\EQUIPO_DGM\1 PROGRAMAS\PROGRAMAS ACTIVOS\RUTAS CULTURALES\2026\10 CUIDADORES\03 AGENCIAS\"/>
    </mc:Choice>
  </mc:AlternateContent>
  <xr:revisionPtr revIDLastSave="0" documentId="8_{112ADFD8-522C-42DD-937F-92E26E6D778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quisitos" sheetId="2" r:id="rId1"/>
    <sheet name="Agencias colaboradoras CAM" sheetId="1" r:id="rId2"/>
  </sheets>
  <externalReferences>
    <externalReference r:id="rId3"/>
  </externalReferences>
  <definedNames>
    <definedName name="_xlnm._FilterDatabase" localSheetId="1" hidden="1">'Agencias colaboradoras CAM'!$A$1:$E$140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3" i="1"/>
  <c r="C14" i="1"/>
  <c r="C15" i="1"/>
  <c r="C16" i="1"/>
  <c r="C18" i="1"/>
  <c r="C19" i="1"/>
  <c r="C20" i="1"/>
  <c r="C21" i="1"/>
  <c r="C23" i="1"/>
  <c r="C24" i="1"/>
  <c r="C25" i="1"/>
  <c r="C26" i="1"/>
  <c r="C27" i="1"/>
  <c r="C29" i="1"/>
  <c r="C30" i="1"/>
  <c r="C32" i="1"/>
  <c r="C33" i="1"/>
  <c r="C34" i="1"/>
  <c r="C35" i="1"/>
  <c r="C36" i="1"/>
  <c r="C38" i="1"/>
  <c r="C39" i="1"/>
  <c r="C41" i="1"/>
  <c r="C43" i="1"/>
  <c r="C44" i="1"/>
  <c r="C45" i="1"/>
  <c r="C46" i="1"/>
  <c r="C47" i="1"/>
  <c r="C54" i="1"/>
  <c r="C55" i="1"/>
  <c r="C56" i="1"/>
  <c r="C57" i="1"/>
  <c r="C58" i="1"/>
  <c r="C59" i="1"/>
  <c r="C2" i="1"/>
</calcChain>
</file>

<file path=xl/sharedStrings.xml><?xml version="1.0" encoding="utf-8"?>
<sst xmlns="http://schemas.openxmlformats.org/spreadsheetml/2006/main" count="443" uniqueCount="282">
  <si>
    <t>NOMBRE DE LA EMPRESA</t>
  </si>
  <si>
    <t>B THE TRAVEL</t>
  </si>
  <si>
    <t>REQUISITOS ACREDITACION EMPRESAS VIAJES</t>
  </si>
  <si>
    <t>AGENCIAS</t>
  </si>
  <si>
    <t>Nº Agencias de viajes en la capital</t>
  </si>
  <si>
    <t>Nº Agencias en resto C.Madrid</t>
  </si>
  <si>
    <t>ACREDITACIÓN DE SOLVENCIA ECONÓMICA Y FINANCIERA</t>
  </si>
  <si>
    <t>Declaración responsable no prohibición contratación sector público</t>
  </si>
  <si>
    <t>Enviado</t>
  </si>
  <si>
    <t xml:space="preserve">Cumplimiento obligaciones tributarias </t>
  </si>
  <si>
    <t>Cumplimiento obligaciones Seguridad Social</t>
  </si>
  <si>
    <t>Acreditación movilización 5.000 personas mayores</t>
  </si>
  <si>
    <t>Comercialización página web</t>
  </si>
  <si>
    <t>Seguro responsabilidad civil 1.500.000 €</t>
  </si>
  <si>
    <t>DIRECCIÓN</t>
  </si>
  <si>
    <t>TELÉFONO</t>
  </si>
  <si>
    <t>MUNICIPIO</t>
  </si>
  <si>
    <t>CÓDIGO POSTAL</t>
  </si>
  <si>
    <t>B The Travel</t>
  </si>
  <si>
    <t xml:space="preserve"> Paseo Juan Antonio Vallejo-Nájera Botas, 50</t>
  </si>
  <si>
    <t>MADRID</t>
  </si>
  <si>
    <t> C/ Ibiza, nº 19.</t>
  </si>
  <si>
    <t>Avda.  Ciudad de Barcelona, 49</t>
  </si>
  <si>
    <t>Avda. de la Peseta, 56</t>
  </si>
  <si>
    <t>Avda. de la Universidad, 2</t>
  </si>
  <si>
    <t>LEGANÉS</t>
  </si>
  <si>
    <t>Avda. de Niza, 34</t>
  </si>
  <si>
    <t>Avda. España, 74</t>
  </si>
  <si>
    <t>SAN SEBASTIÁN DE LOS REYES</t>
  </si>
  <si>
    <t>Avda. General Perón, 8</t>
  </si>
  <si>
    <t>Avda. Juan Carlos I, 83</t>
  </si>
  <si>
    <t>C/ Sánchez Barcáiztegui, 43</t>
  </si>
  <si>
    <t>C/ Principe Carlos, S/N</t>
  </si>
  <si>
    <t>Avenida de la Albufera,  119</t>
  </si>
  <si>
    <t>C/ Alcalá,  225</t>
  </si>
  <si>
    <t>C/ Alcalá, 165</t>
  </si>
  <si>
    <t>C/ Alcalá, 576</t>
  </si>
  <si>
    <t>C/ Atenas, 2. (C.C.Urbis).</t>
  </si>
  <si>
    <t>POZUELO DE ALARCÓN</t>
  </si>
  <si>
    <t>C/ Begoña, 3</t>
  </si>
  <si>
    <t>COSLADA</t>
  </si>
  <si>
    <t>C/ Clara del Rey, 20</t>
  </si>
  <si>
    <t>C/ Eloy Gonzalo, 14</t>
  </si>
  <si>
    <t>C/ Ginzo de Limia, 52</t>
  </si>
  <si>
    <t xml:space="preserve">C/ Hacienda de Pavones, 8. </t>
  </si>
  <si>
    <t>C/ Illescas, 11</t>
  </si>
  <si>
    <t>C/ Leganés, 17</t>
  </si>
  <si>
    <t>FUENLABRADA</t>
  </si>
  <si>
    <t>C/ Madrid, 97</t>
  </si>
  <si>
    <t>GETAFE</t>
  </si>
  <si>
    <t>C/ Mayor, 80</t>
  </si>
  <si>
    <t>ALCORCÓN</t>
  </si>
  <si>
    <t>C/ Molino de Viento - Edif. D. C.C. El Mirador</t>
  </si>
  <si>
    <t>COLMENAR VIEJO</t>
  </si>
  <si>
    <t>Avda. Monforte de Lemos, 101</t>
  </si>
  <si>
    <t>C/ Oca, 110</t>
  </si>
  <si>
    <t>C/ Oviedo, 2</t>
  </si>
  <si>
    <t>ALCOBENDAS</t>
  </si>
  <si>
    <t>C/ Parque Bujaruelo,  9</t>
  </si>
  <si>
    <t>C/ San Bernardo, 98</t>
  </si>
  <si>
    <t>C/ San Marcial, 3</t>
  </si>
  <si>
    <t>MÓSTOLES</t>
  </si>
  <si>
    <t>C/ Santa Engracia, 175</t>
  </si>
  <si>
    <t>C/ Silvano  77, (Local B-31) CC Palacio del Hielo</t>
  </si>
  <si>
    <t>C/ Vinaroz, 2</t>
  </si>
  <si>
    <t>C/. Del foso, 56 esquina Avenida Infantas</t>
  </si>
  <si>
    <t>ARANJUEZ</t>
  </si>
  <si>
    <t>C/Camilo José Cela, 16</t>
  </si>
  <si>
    <t>Caleruega,  17</t>
  </si>
  <si>
    <t>CL/ Antonio López, 60</t>
  </si>
  <si>
    <t>C/Gran Vía, 43</t>
  </si>
  <si>
    <t>MAJADAHONDA</t>
  </si>
  <si>
    <t>Paseo Arroyomolinos, 2</t>
  </si>
  <si>
    <t>Paseo Castellana 255</t>
  </si>
  <si>
    <t>Plaza de España, nº 6</t>
  </si>
  <si>
    <t>ALCALÁ DE HENARES</t>
  </si>
  <si>
    <t>Pº de la Esperanza, 9 (Semiesquina Pº de Las Acacias)</t>
  </si>
  <si>
    <t>Pº de las Delicias, 41</t>
  </si>
  <si>
    <t>Pza. de los Belgas, 18</t>
  </si>
  <si>
    <t>VILLALBA</t>
  </si>
  <si>
    <t>B The Travel&amp;Catai</t>
  </si>
  <si>
    <t>C/ Alberto Alcocer,13</t>
  </si>
  <si>
    <t>C/ Miguel Angel 33 </t>
  </si>
  <si>
    <t>C/Concha espina, 8</t>
  </si>
  <si>
    <t>CATAI</t>
  </si>
  <si>
    <t>C/Odonell, 49</t>
  </si>
  <si>
    <t>C/ Bahía de Gando 1,Centro Comercial Bahía Center</t>
  </si>
  <si>
    <t>C/ Condesa Vega del Pozo, 16</t>
  </si>
  <si>
    <t xml:space="preserve">C/ Escorial 5
</t>
  </si>
  <si>
    <t>LAS ROZAS</t>
  </si>
  <si>
    <t>C/ Petra Kelly, 3</t>
  </si>
  <si>
    <t>C/ Pico de los Artilleros, 52 Local-1</t>
  </si>
  <si>
    <t>C/ Hospital, 24</t>
  </si>
  <si>
    <t>TORREJÓN DE ARDOZ</t>
  </si>
  <si>
    <t>C/ Real, 12</t>
  </si>
  <si>
    <t>PARLA</t>
  </si>
  <si>
    <t>Sector Descubridores, 47, local 5</t>
  </si>
  <si>
    <t>TRES CANTOS</t>
  </si>
  <si>
    <t>C/ Ribera, 16</t>
  </si>
  <si>
    <t>Plaza de la Iglesia, 2 Edif. El Vivero local 4 (entrada C/Carlos Picabea)</t>
  </si>
  <si>
    <t>TORRELODONES</t>
  </si>
  <si>
    <t>C/ Vía de los Poblados, 13 </t>
  </si>
  <si>
    <t>PISAMUNDO ALCALA/DONOSTI RECEPTIVO</t>
  </si>
  <si>
    <t>C/ Ángel, 7</t>
  </si>
  <si>
    <t>ALCALA DE HENARES</t>
  </si>
  <si>
    <t>VIAJES TURYCRIS</t>
  </si>
  <si>
    <t>Av. Mar Mediterráneo, 79, Local 9</t>
  </si>
  <si>
    <t>VALDEMORO</t>
  </si>
  <si>
    <t>VIAJES DINASUR</t>
  </si>
  <si>
    <t>Pasaje Comercial Plaza de España, 2</t>
  </si>
  <si>
    <t>LEGANES</t>
  </si>
  <si>
    <t>ORIENTE VIAJES</t>
  </si>
  <si>
    <t>C. Esquilache, 4</t>
  </si>
  <si>
    <t>ODC VIAJES</t>
  </si>
  <si>
    <t>C/ Santa Elena, 15</t>
  </si>
  <si>
    <t>INFINITY VIAJES</t>
  </si>
  <si>
    <t>C/ Mayorazgo, 32</t>
  </si>
  <si>
    <t>FH GLOBAL</t>
  </si>
  <si>
    <t>PASEO QUINCE DE MAYO 2 , 1º Of 1</t>
  </si>
  <si>
    <t>EUREKA TRAVELS</t>
  </si>
  <si>
    <t>Avda de Europa 19B</t>
  </si>
  <si>
    <t xml:space="preserve">POZUELO DE ALARCÓN </t>
  </si>
  <si>
    <t>THE WILD ROAD TRIPS</t>
  </si>
  <si>
    <t>C/ Luna 6b 2D</t>
  </si>
  <si>
    <t>VILLANUEVA CAÑADA</t>
  </si>
  <si>
    <t>GECOTRAVELTOURS</t>
  </si>
  <si>
    <t>C/ Rayo 45</t>
  </si>
  <si>
    <t>GLOBAL VIAJES</t>
  </si>
  <si>
    <t>C/ Sector Oficios, 5, Local</t>
  </si>
  <si>
    <t>MIRARIAK VIAJES</t>
  </si>
  <si>
    <t>C/ La Fe 3, 3º dcha</t>
  </si>
  <si>
    <t>VIAJES CHOLLOS</t>
  </si>
  <si>
    <t>CALLE NAVARRO Y LEDESMA 16</t>
  </si>
  <si>
    <t>YES VIAJES</t>
  </si>
  <si>
    <t>C/ Puerto de Navacerrada, 19</t>
  </si>
  <si>
    <t>VALDEMORILLO</t>
  </si>
  <si>
    <t>ATRAPA VIAJES</t>
  </si>
  <si>
    <t>Plaza del Mar Egeo, 11, Local 6</t>
  </si>
  <si>
    <t>EDIMAR TRAVEL</t>
  </si>
  <si>
    <t>C/ PROGRESO, 2</t>
  </si>
  <si>
    <t>DYMAR DE LUXE TRAVEL</t>
  </si>
  <si>
    <t>C/ Henri Dunant,15</t>
  </si>
  <si>
    <t>VIAJES Z</t>
  </si>
  <si>
    <t>C/ Gonzalo Chacón, 60. 1-9.</t>
  </si>
  <si>
    <t>VIAJAR X MENOS</t>
  </si>
  <si>
    <t>C/ COLONIAL, 1 - LOCAL 4</t>
  </si>
  <si>
    <t>PINTO</t>
  </si>
  <si>
    <t>VIAJES DNODARSE</t>
  </si>
  <si>
    <t>Calle Virgen de Lluc 34 local B</t>
  </si>
  <si>
    <t>VIAJES PRESTIGIO</t>
  </si>
  <si>
    <t>Plaza San Amaro, 7 Entreplanta</t>
  </si>
  <si>
    <t>MADRD</t>
  </si>
  <si>
    <t>SNAP&amp;GO</t>
  </si>
  <si>
    <t>C/ URGEL 29</t>
  </si>
  <si>
    <t>MALEI TRAVEL GROUP</t>
  </si>
  <si>
    <t>Calle Soria, número 1</t>
  </si>
  <si>
    <t>SAN FERNANDO DE HENARES</t>
  </si>
  <si>
    <t>INTURISMO VIAJES</t>
  </si>
  <si>
    <t>Calle Beniferri 75 local 22</t>
  </si>
  <si>
    <t>AMARELLO VIAJES</t>
  </si>
  <si>
    <t>C/SANTISIMA TRINIDAD, 30 2o OF 13</t>
  </si>
  <si>
    <t>91 591 40 41</t>
  </si>
  <si>
    <t>DANCE TRAVEL</t>
  </si>
  <si>
    <t>CALLE MEDEA 4,</t>
  </si>
  <si>
    <t>VIAJES MADROÑO CERCEDILLA</t>
  </si>
  <si>
    <t>C/ MAYOR 23</t>
  </si>
  <si>
    <t>CERCEDILLA</t>
  </si>
  <si>
    <t>VIAJES MADROÑO MADRID</t>
  </si>
  <si>
    <t>C/ RICARDO ORTIZ, 6</t>
  </si>
  <si>
    <t>TURITALIA</t>
  </si>
  <si>
    <t>C/ FORNELLS, 1 - BAJO 1</t>
  </si>
  <si>
    <t>VIAJES ARISTA</t>
  </si>
  <si>
    <t>AVENIDA RAMON Y CAJAL, 107</t>
  </si>
  <si>
    <t>COSTA VIAGGI</t>
  </si>
  <si>
    <t>CALLE DOÑA MENCIA, 21</t>
  </si>
  <si>
    <t>SPENCER TRIP</t>
  </si>
  <si>
    <t>C. DE JACINTO BENAVENTE, 7 2º b</t>
  </si>
  <si>
    <t>TIEMPO DE VIAJAR</t>
  </si>
  <si>
    <t>C, CARTAGENA, 113</t>
  </si>
  <si>
    <t>VINNTOURS</t>
  </si>
  <si>
    <t>C/ DIEGO DE LEON 57, LOCAL 6</t>
  </si>
  <si>
    <t>MAGADEIRA SERVIGESTION</t>
  </si>
  <si>
    <t>CALLE MADRID 35</t>
  </si>
  <si>
    <t>HUMANES DE MADRID</t>
  </si>
  <si>
    <t>MALATOMA</t>
  </si>
  <si>
    <t>CALLE CORREDERA BAJA 13</t>
  </si>
  <si>
    <t>SAN MARTIN DE VALDEIGLESIAS</t>
  </si>
  <si>
    <t>CASTELLAR TRAVEL</t>
  </si>
  <si>
    <t>CALLE CARRETERA DE ANDALUCIA 60, LOCAL 3</t>
  </si>
  <si>
    <t>ESCONDITES DEL MUNDO VIAJES</t>
  </si>
  <si>
    <t>CALLE JABONERIA 47, LOCAL 3</t>
  </si>
  <si>
    <t>ALCORCON</t>
  </si>
  <si>
    <t>VIAJES EMOCION CANILLEJAS</t>
  </si>
  <si>
    <t>CALLE SAN MARIANO 5</t>
  </si>
  <si>
    <t>NOS APASIONA VIAJAR</t>
  </si>
  <si>
    <t>CALLE CONSTITUCIÓN 3</t>
  </si>
  <si>
    <t>VIAJES ACIPITER</t>
  </si>
  <si>
    <t>CALLE LA VERENDILLA 4</t>
  </si>
  <si>
    <t>TORREJON DE ARDOZ</t>
  </si>
  <si>
    <t>VIAJES PLAZA DE RIVAS</t>
  </si>
  <si>
    <t>PLAZA DE LA CONSTITUCION 2</t>
  </si>
  <si>
    <t>RIVAS-VACIAMADRID</t>
  </si>
  <si>
    <t>VIAJES GRIÑON</t>
  </si>
  <si>
    <t>Calle Fuente de la Salud 24</t>
  </si>
  <si>
    <t>GRIÑON</t>
  </si>
  <si>
    <t>VIAJES NO-DO</t>
  </si>
  <si>
    <t>CALLE HOSPITAL 16</t>
  </si>
  <si>
    <t>URANO TOURS 2</t>
  </si>
  <si>
    <t>CALLE BALEARES 21</t>
  </si>
  <si>
    <t>MOSTOLES</t>
  </si>
  <si>
    <t>ACEVEDO VIAJES</t>
  </si>
  <si>
    <t>CALLE HERMANOS MACHADO, 7</t>
  </si>
  <si>
    <t>TIERRA DE POR MEDIO</t>
  </si>
  <si>
    <t>CALLE SAN ANTON 43</t>
  </si>
  <si>
    <t>AMENTOUR VIAJES</t>
  </si>
  <si>
    <t>PLAZA CANOVAS DEL CASTILLO 1</t>
  </si>
  <si>
    <t>VIAJES TIERRA DE POR MEDIO 2º agencia</t>
  </si>
  <si>
    <t>CALLE CAMICHI 31, LOCAL 1, ESQ C/ LAGUNA</t>
  </si>
  <si>
    <t>VIAJES TIERRA DE POR MEDIO 3º agencia</t>
  </si>
  <si>
    <t>CALLE CAMINO VIEJO DE LEGANES, NUM 111 PLANTA BAJ, PUERTA 4</t>
  </si>
  <si>
    <t>VIAJES KARESTI</t>
  </si>
  <si>
    <t>CALLE DE AQUITANIA 51 - LOCAL 4</t>
  </si>
  <si>
    <t>VIAJES TIERRA DE POR MEDIO 4º agencia</t>
  </si>
  <si>
    <t>C/ BRAVO MURILLO, 279</t>
  </si>
  <si>
    <t>VIAJES JEDISEAN</t>
  </si>
  <si>
    <t>AVDA. PABLO NERUDA 91-97</t>
  </si>
  <si>
    <t>SOÑAR Y VIAJAR</t>
  </si>
  <si>
    <t>CALLE CHILE 21</t>
  </si>
  <si>
    <t>LA RUTA DE LA SEDA VIAJES</t>
  </si>
  <si>
    <t>CALLE SIERRA DE ATAPUERCA 50</t>
  </si>
  <si>
    <t>VIAJES NONES</t>
  </si>
  <si>
    <t>CALLE CANAL DE ISABEL II, Nº 4</t>
  </si>
  <si>
    <t>SAN SEBASTIAN DE LOS REYES</t>
  </si>
  <si>
    <t>VIAJES AIFOS</t>
  </si>
  <si>
    <t>CALLE LEGANES, 44</t>
  </si>
  <si>
    <t>TIERRA DE FUEGO</t>
  </si>
  <si>
    <t>TRAVESIA DEL CONDE DUQUE, 3</t>
  </si>
  <si>
    <t>VIAJES ADHARA</t>
  </si>
  <si>
    <t>CALLE RICARDO MEDEM 10</t>
  </si>
  <si>
    <t>VIAJES ALCOBENDAS</t>
  </si>
  <si>
    <t>CTRA. DE BURGOS, KM. 14,500</t>
  </si>
  <si>
    <t>VIAJES ALUCHE</t>
  </si>
  <si>
    <t>C. C. CARREFOUR ALUCHE - AVDA DE LOS POBLADOS S/N</t>
  </si>
  <si>
    <t>VIAJES INTERNET</t>
  </si>
  <si>
    <t>CTRA. BURGOS KM 14,500</t>
  </si>
  <si>
    <t>VIAJES OMEGA</t>
  </si>
  <si>
    <t>AVDA. DE LA TRANSICIÓN ESPAÑOLA 36- CAMPUS EMPRESARIAL OMEGA</t>
  </si>
  <si>
    <t>VIAJES FUENLABRADA</t>
  </si>
  <si>
    <t>C.C. CARREFOUR LA ESTACION - PLAZA DE GRECIA S/N</t>
  </si>
  <si>
    <t>VIAJES HORTALEZA</t>
  </si>
  <si>
    <t>GRAN VIAS DE HORTALEZA, S/N</t>
  </si>
  <si>
    <t>VIAJES LOS ANGELES</t>
  </si>
  <si>
    <t>AVDA DE ANDALUCIA KM. 7,1</t>
  </si>
  <si>
    <t>VIAJES MAJADAHONDA</t>
  </si>
  <si>
    <t>C.C. CARREFOUR MAJADAHONDA - C/ DE LAS MORERAS, 2 - POL. EL CARRALERO</t>
  </si>
  <si>
    <t>VIAJES LEGANES</t>
  </si>
  <si>
    <t>PARQUE COMERCIAL PLAZA NUEVA- AVENIDA PUERTA DEL SOL 2</t>
  </si>
  <si>
    <t>VIAJES MOSTOLES</t>
  </si>
  <si>
    <t>CTRA. NACIONAL V, KM. 19</t>
  </si>
  <si>
    <t>91 6634516</t>
  </si>
  <si>
    <t>VIAJES SAN SEBASTIAN DE LOS REYES</t>
  </si>
  <si>
    <t>PARQUE COMERCIAL MEGA-PARK</t>
  </si>
  <si>
    <t>VIAJES JOVI TOUR</t>
  </si>
  <si>
    <t>CALLE SILVA 9</t>
  </si>
  <si>
    <t>VIAJES CONFISA</t>
  </si>
  <si>
    <t>AVENIDA EUROPA, 2 LOCAL 32-2</t>
  </si>
  <si>
    <t>MTM EVENTS</t>
  </si>
  <si>
    <t>PASEO CASTELLANA, NUM 259 D</t>
  </si>
  <si>
    <t>TABEI ADVENTURES</t>
  </si>
  <si>
    <t>CALLE ANTONIO LOPEZ 254 B</t>
  </si>
  <si>
    <t>SALAMANDRA TOURS</t>
  </si>
  <si>
    <t>CALLE DE LA FUENTE 17 - LOCAL C</t>
  </si>
  <si>
    <t>COLLADO VILLALBA</t>
  </si>
  <si>
    <t>TRAVESIA MUNDO</t>
  </si>
  <si>
    <t>CALLE TENIENTE RUIZ 2</t>
  </si>
  <si>
    <t>MTM EVENTS 2º Agencia</t>
  </si>
  <si>
    <t>CALLE JORGE MANRIQUE 1 LOCAL 3-16 CENTRO COMERCIAL ALGETE</t>
  </si>
  <si>
    <t>ALGETE</t>
  </si>
  <si>
    <t>LUXUS VIAJES BISMA</t>
  </si>
  <si>
    <t>CALLE ALADIERNA, 16 VILLAVERDE ALTO</t>
  </si>
  <si>
    <t>VILLAVERDE</t>
  </si>
  <si>
    <t>AGENCIA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</si>
</sst>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rgb="FF212121"/>
      <name val="Calibri Light"/>
      <family val="2"/>
      <scheme val="major"/>
    </font>
    <font>
      <sz val="11"/>
      <color rgb="FF00000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8" fillId="0" borderId="0"/>
  </cellStyleXfs>
  <cellXfs count="55">
    <xf numFmtId="0" fontId="0" fillId="0" borderId="0" xfId="0"/>
    <xf numFmtId="0" fontId="4" fillId="0" borderId="3" xfId="1" applyFont="1" applyBorder="1" applyAlignment="1">
      <alignment horizontal="right" vertical="center"/>
    </xf>
    <xf numFmtId="0" fontId="2" fillId="3" borderId="4" xfId="0" applyFont="1" applyFill="1" applyBorder="1" applyAlignment="1" applyProtection="1">
      <alignment vertical="center"/>
      <protection locked="0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wrapText="1"/>
    </xf>
    <xf numFmtId="0" fontId="5" fillId="0" borderId="0" xfId="1" applyFont="1"/>
    <xf numFmtId="0" fontId="4" fillId="6" borderId="2" xfId="1" applyFont="1" applyFill="1" applyBorder="1" applyAlignment="1">
      <alignment vertical="center"/>
    </xf>
    <xf numFmtId="0" fontId="4" fillId="6" borderId="5" xfId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8" xfId="1" applyFont="1" applyBorder="1" applyAlignment="1">
      <alignment horizontal="justify" vertical="center"/>
    </xf>
    <xf numFmtId="0" fontId="5" fillId="5" borderId="9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justify" vertical="center"/>
    </xf>
    <xf numFmtId="0" fontId="5" fillId="5" borderId="5" xfId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vertical="center"/>
    </xf>
    <xf numFmtId="0" fontId="6" fillId="6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0" fontId="5" fillId="0" borderId="12" xfId="1" applyFont="1" applyBorder="1" applyAlignment="1">
      <alignment horizontal="justify" vertical="center"/>
    </xf>
    <xf numFmtId="0" fontId="5" fillId="0" borderId="0" xfId="1" applyFont="1" applyAlignment="1">
      <alignment horizontal="center"/>
    </xf>
    <xf numFmtId="0" fontId="9" fillId="0" borderId="0" xfId="0" applyFont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10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left" vertical="center"/>
    </xf>
    <xf numFmtId="0" fontId="9" fillId="2" borderId="1" xfId="3" applyFont="1" applyFill="1" applyBorder="1" applyAlignment="1">
      <alignment horizontal="left" vertical="center"/>
    </xf>
    <xf numFmtId="0" fontId="9" fillId="2" borderId="1" xfId="3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3" fillId="0" borderId="14" xfId="0" applyFont="1" applyBorder="1"/>
    <xf numFmtId="0" fontId="13" fillId="0" borderId="14" xfId="0" applyFont="1" applyBorder="1" applyAlignment="1">
      <alignment horizontal="center"/>
    </xf>
    <xf numFmtId="0" fontId="9" fillId="0" borderId="1" xfId="3" applyFont="1" applyBorder="1" applyAlignment="1">
      <alignment vertical="center"/>
    </xf>
    <xf numFmtId="0" fontId="9" fillId="0" borderId="1" xfId="3" applyFont="1" applyBorder="1"/>
    <xf numFmtId="0" fontId="9" fillId="2" borderId="14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11" fillId="0" borderId="1" xfId="3" applyFont="1" applyBorder="1" applyAlignment="1">
      <alignment horizontal="left" vertical="center"/>
    </xf>
    <xf numFmtId="0" fontId="13" fillId="0" borderId="14" xfId="0" applyFont="1" applyBorder="1" applyAlignment="1">
      <alignment horizontal="left"/>
    </xf>
    <xf numFmtId="164" fontId="12" fillId="0" borderId="15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/>
    </xf>
    <xf numFmtId="0" fontId="9" fillId="2" borderId="0" xfId="0" applyFont="1" applyFill="1" applyBorder="1"/>
    <xf numFmtId="0" fontId="4" fillId="6" borderId="6" xfId="1" applyFont="1" applyFill="1" applyBorder="1" applyAlignment="1">
      <alignment horizontal="left" vertical="center"/>
    </xf>
    <xf numFmtId="0" fontId="4" fillId="6" borderId="7" xfId="1" applyFont="1" applyFill="1" applyBorder="1" applyAlignment="1">
      <alignment horizontal="left" vertical="center"/>
    </xf>
  </cellXfs>
  <cellStyles count="6">
    <cellStyle name="Hipervínculo 2" xfId="2" xr:uid="{6C1717CC-1BBC-4ED0-9619-56859CC94CBC}"/>
    <cellStyle name="Normal" xfId="0" builtinId="0"/>
    <cellStyle name="Normal 2" xfId="1" xr:uid="{00000000-0005-0000-0000-000002000000}"/>
    <cellStyle name="Normal 2 2" xfId="4" xr:uid="{F3BFE432-8A33-4389-9BC9-5C8B2014EDA6}"/>
    <cellStyle name="Normal 3" xfId="3" xr:uid="{A0A78CEB-103E-4CC0-8848-41B38A9EDC21}"/>
    <cellStyle name="Normal 4" xfId="5" xr:uid="{6C22784D-1611-46FD-BCC0-CA00E25BF8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idades%20compartidas\GRUPOS\GRUPOS%20NACIONAL%20-%20-%20-%20RUTAS%20CULTURALES%20CAM\CAM%202024\MKT\FOLLETO%20CAM&#180;24\Listado%20oficinas\BTTB%20REVIS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TB y Asociadas"/>
      <sheetName val="Hoja1"/>
    </sheetNames>
    <sheetDataSet>
      <sheetData sheetId="0">
        <row r="2">
          <cell r="A2" t="str">
            <v xml:space="preserve"> Paseo Juan Antonio Vallejo-Nájera Botas, 50</v>
          </cell>
          <cell r="B2">
            <v>912779381</v>
          </cell>
        </row>
        <row r="3">
          <cell r="A3" t="str">
            <v> C/ Ibiza, nº 19.</v>
          </cell>
          <cell r="B3">
            <v>912994357</v>
          </cell>
        </row>
        <row r="4">
          <cell r="A4" t="str">
            <v>Avda.  Ciudad de Barcelona, 49</v>
          </cell>
          <cell r="B4">
            <v>912779221</v>
          </cell>
        </row>
        <row r="5">
          <cell r="A5" t="str">
            <v>Avda. de la Peseta, 56</v>
          </cell>
          <cell r="B5">
            <v>915089031</v>
          </cell>
        </row>
        <row r="6">
          <cell r="A6" t="str">
            <v>Avda. de la Universidad, 2</v>
          </cell>
          <cell r="B6">
            <v>916932123</v>
          </cell>
        </row>
        <row r="7">
          <cell r="A7" t="str">
            <v>Avda. de Niza, 34</v>
          </cell>
          <cell r="B7">
            <v>913135972</v>
          </cell>
        </row>
        <row r="8">
          <cell r="A8" t="str">
            <v>Avda. España, 74</v>
          </cell>
          <cell r="B8">
            <v>916522948</v>
          </cell>
        </row>
        <row r="9">
          <cell r="A9" t="str">
            <v>Avda. General Perón, 8</v>
          </cell>
          <cell r="B9">
            <v>912779379</v>
          </cell>
        </row>
        <row r="10">
          <cell r="A10" t="str">
            <v>Avda. Juan Carlos I, 83</v>
          </cell>
          <cell r="B10">
            <v>912779287</v>
          </cell>
        </row>
        <row r="11">
          <cell r="A11" t="str">
            <v>Avda. Principe Carlos, s/n</v>
          </cell>
          <cell r="B11">
            <v>912779357</v>
          </cell>
        </row>
        <row r="12">
          <cell r="A12" t="str">
            <v>Avenida de la Albufera,  119</v>
          </cell>
          <cell r="B12">
            <v>912779289</v>
          </cell>
        </row>
        <row r="13">
          <cell r="A13" t="str">
            <v>Avenida de Alberto de Alcocer, 13</v>
          </cell>
          <cell r="B13">
            <v>914841010</v>
          </cell>
        </row>
        <row r="14">
          <cell r="A14" t="str">
            <v>C/ Alcalá,  225</v>
          </cell>
          <cell r="B14">
            <v>912779228</v>
          </cell>
        </row>
        <row r="15">
          <cell r="A15" t="str">
            <v>C/ Alcalá, 165</v>
          </cell>
          <cell r="B15">
            <v>915767321</v>
          </cell>
        </row>
        <row r="16">
          <cell r="A16" t="str">
            <v>C/ Alcalá, 576</v>
          </cell>
          <cell r="B16">
            <v>911102016</v>
          </cell>
        </row>
        <row r="17">
          <cell r="A17" t="str">
            <v>C/ Atenas, 2. (C.C.Urbis)</v>
          </cell>
          <cell r="B17">
            <v>912779235</v>
          </cell>
        </row>
        <row r="18">
          <cell r="A18" t="str">
            <v>C/ Bahía de Gando 1, Centro Comercial Bahía Center</v>
          </cell>
          <cell r="B18">
            <v>911940667</v>
          </cell>
        </row>
        <row r="19">
          <cell r="A19" t="str">
            <v>C/ Begoña, 3</v>
          </cell>
          <cell r="B19">
            <v>916692220</v>
          </cell>
        </row>
        <row r="20">
          <cell r="A20" t="str">
            <v>C/ Clara del Rey, 20</v>
          </cell>
          <cell r="B20">
            <v>912779312</v>
          </cell>
        </row>
        <row r="21">
          <cell r="A21" t="str">
            <v>C/ de la Condesa de la Vega del Pozo, 16</v>
          </cell>
          <cell r="B21">
            <v>913716060</v>
          </cell>
        </row>
        <row r="22">
          <cell r="A22" t="str">
            <v>C/ Eloy Gonzalo, 14</v>
          </cell>
          <cell r="B22">
            <v>912779345</v>
          </cell>
        </row>
        <row r="23">
          <cell r="A23" t="str">
            <v xml:space="preserve">C/ Escorial 5
</v>
          </cell>
          <cell r="B23">
            <v>912779238</v>
          </cell>
        </row>
        <row r="24">
          <cell r="A24" t="str">
            <v>C/ Ginzo de Limia, 52</v>
          </cell>
          <cell r="B24">
            <v>912779351</v>
          </cell>
        </row>
        <row r="25">
          <cell r="A25" t="str">
            <v>C/ Hacienda de Pavones, 8</v>
          </cell>
          <cell r="B25">
            <v>912779364</v>
          </cell>
        </row>
        <row r="26">
          <cell r="A26" t="str">
            <v>C/ Hospital, 24</v>
          </cell>
          <cell r="B26">
            <v>915563091</v>
          </cell>
        </row>
        <row r="27">
          <cell r="A27" t="str">
            <v>C/ Illescas, 11</v>
          </cell>
          <cell r="B27">
            <v>917113907</v>
          </cell>
        </row>
        <row r="28">
          <cell r="A28" t="str">
            <v>C/ Miguel Angel 33 </v>
          </cell>
          <cell r="B28">
            <v>914841111</v>
          </cell>
        </row>
        <row r="29">
          <cell r="A29" t="str">
            <v>C/ Leganés, 17</v>
          </cell>
          <cell r="B29">
            <v>916157550</v>
          </cell>
        </row>
        <row r="30">
          <cell r="A30" t="str">
            <v>C/ Madrid, 97</v>
          </cell>
          <cell r="B30">
            <v>916836780</v>
          </cell>
        </row>
        <row r="31">
          <cell r="A31" t="str">
            <v>C/ Mayor, 80</v>
          </cell>
          <cell r="B31">
            <v>912779349</v>
          </cell>
        </row>
        <row r="32">
          <cell r="A32" t="str">
            <v>C/ Molino de Viento - Edif. D. C.C. El Mirador</v>
          </cell>
          <cell r="B32">
            <v>912779358</v>
          </cell>
        </row>
        <row r="33">
          <cell r="A33" t="str">
            <v>C/ Monforte de Lemos, 101</v>
          </cell>
          <cell r="B33">
            <v>913785942</v>
          </cell>
        </row>
        <row r="34">
          <cell r="A34" t="str">
            <v>C/ Oca, 110</v>
          </cell>
          <cell r="B34">
            <v>912779383</v>
          </cell>
        </row>
        <row r="35">
          <cell r="A35" t="str">
            <v>C/ Oviedo, 2</v>
          </cell>
          <cell r="B35">
            <v>912779288</v>
          </cell>
        </row>
        <row r="36">
          <cell r="A36" t="str">
            <v>C/ Parque Bujaruelo, 9 local 5 (entrada por Avda. de la Libertad)</v>
          </cell>
          <cell r="B36">
            <v>914880666</v>
          </cell>
        </row>
        <row r="37">
          <cell r="A37" t="str">
            <v>C/ Petra Kelly, 3</v>
          </cell>
          <cell r="B37">
            <v>914815894</v>
          </cell>
        </row>
        <row r="38">
          <cell r="A38" t="str">
            <v>C/ Pico de los Artilleros, 52 Local-1</v>
          </cell>
          <cell r="B38">
            <v>917724099</v>
          </cell>
        </row>
        <row r="39">
          <cell r="A39" t="str">
            <v>C/ Real, 12</v>
          </cell>
          <cell r="B39">
            <v>916983065</v>
          </cell>
        </row>
        <row r="40">
          <cell r="A40" t="str">
            <v>C/ San Bernardo, 98</v>
          </cell>
          <cell r="B40">
            <v>915941275</v>
          </cell>
        </row>
        <row r="41">
          <cell r="A41" t="str">
            <v>C/ San Marcial, 3</v>
          </cell>
          <cell r="B41">
            <v>916641314</v>
          </cell>
        </row>
        <row r="42">
          <cell r="A42" t="str">
            <v>C/ Santa Engracia, 175</v>
          </cell>
          <cell r="B42">
            <v>915534808</v>
          </cell>
        </row>
        <row r="43">
          <cell r="A43" t="str">
            <v>C/ Silvano  77, (Local B-31) CC Palacio del Hielo</v>
          </cell>
          <cell r="B43">
            <v>912779291</v>
          </cell>
        </row>
        <row r="44">
          <cell r="A44" t="str">
            <v>C/ Vinaroz, 2</v>
          </cell>
          <cell r="B44">
            <v>914155099</v>
          </cell>
        </row>
        <row r="45">
          <cell r="A45" t="str">
            <v>C/ Del foso, 56 esquina Avenida Infantas</v>
          </cell>
          <cell r="B45">
            <v>912790384</v>
          </cell>
        </row>
        <row r="46">
          <cell r="A46" t="str">
            <v>C/Camilo José Cela, 16</v>
          </cell>
          <cell r="B46">
            <v>916629536</v>
          </cell>
        </row>
        <row r="47">
          <cell r="A47" t="str">
            <v>Av. de Concha Espina, 8</v>
          </cell>
          <cell r="B47">
            <v>911044664</v>
          </cell>
        </row>
        <row r="48">
          <cell r="A48" t="str">
            <v>Caleruega,  17</v>
          </cell>
          <cell r="B48">
            <v>912779278</v>
          </cell>
        </row>
        <row r="49">
          <cell r="A49" t="str">
            <v>C/ Antonio López, 60</v>
          </cell>
          <cell r="B49">
            <v>912779283</v>
          </cell>
        </row>
        <row r="50">
          <cell r="A50" t="str">
            <v>C/Gran Vía, 43</v>
          </cell>
          <cell r="B50">
            <v>912779339</v>
          </cell>
        </row>
        <row r="51">
          <cell r="A51" t="str">
            <v>Paseo Arroyo Molinos, 2</v>
          </cell>
          <cell r="B51">
            <v>912779355</v>
          </cell>
        </row>
        <row r="52">
          <cell r="A52" t="str">
            <v>Paseo Castellana 255</v>
          </cell>
          <cell r="B52">
            <v>913232073</v>
          </cell>
        </row>
        <row r="53">
          <cell r="A53" t="str">
            <v>Plaza de España, nº 6</v>
          </cell>
          <cell r="B53">
            <v>912779347</v>
          </cell>
        </row>
        <row r="54">
          <cell r="A54" t="str">
            <v>Pº de la Esperanza, 9 (Semiesquina Pº de Las Acacias)</v>
          </cell>
          <cell r="B54">
            <v>915171511</v>
          </cell>
        </row>
        <row r="55">
          <cell r="A55" t="str">
            <v>Pº de las Delicias, 41</v>
          </cell>
          <cell r="B55">
            <v>914675684</v>
          </cell>
        </row>
        <row r="56">
          <cell r="A56" t="str">
            <v>Pza. de los Belgas, 18</v>
          </cell>
          <cell r="B56">
            <v>918492897</v>
          </cell>
        </row>
        <row r="57">
          <cell r="A57" t="str">
            <v>Sector Descubridores, 47, local 5</v>
          </cell>
          <cell r="B57">
            <v>914377881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"/>
  <sheetViews>
    <sheetView workbookViewId="0">
      <pane ySplit="3" topLeftCell="A4" activePane="bottomLeft" state="frozen"/>
      <selection pane="bottomLeft" activeCell="D9" sqref="D9"/>
    </sheetView>
  </sheetViews>
  <sheetFormatPr baseColWidth="10" defaultColWidth="11.42578125" defaultRowHeight="15" x14ac:dyDescent="0.2"/>
  <cols>
    <col min="1" max="1" width="71.7109375" style="5" customWidth="1"/>
    <col min="2" max="2" width="23.42578125" style="18" bestFit="1" customWidth="1"/>
    <col min="3" max="3" width="18.28515625" style="5" customWidth="1"/>
    <col min="4" max="4" width="15" style="5" bestFit="1" customWidth="1"/>
    <col min="5" max="16384" width="11.42578125" style="5"/>
  </cols>
  <sheetData>
    <row r="1" spans="1:5" ht="28.5" customHeight="1" thickBot="1" x14ac:dyDescent="0.3">
      <c r="A1" s="1" t="s">
        <v>0</v>
      </c>
      <c r="B1" s="2" t="s">
        <v>1</v>
      </c>
      <c r="C1" s="3"/>
      <c r="D1" s="4"/>
      <c r="E1" s="4"/>
    </row>
    <row r="2" spans="1:5" s="8" customFormat="1" ht="24.95" customHeight="1" x14ac:dyDescent="0.25">
      <c r="A2" s="6" t="s">
        <v>2</v>
      </c>
      <c r="B2" s="7"/>
    </row>
    <row r="3" spans="1:5" s="8" customFormat="1" ht="24.95" customHeight="1" thickBot="1" x14ac:dyDescent="0.3">
      <c r="A3" s="53" t="s">
        <v>3</v>
      </c>
      <c r="B3" s="54"/>
    </row>
    <row r="4" spans="1:5" s="8" customFormat="1" ht="24.95" customHeight="1" x14ac:dyDescent="0.25">
      <c r="A4" s="9" t="s">
        <v>4</v>
      </c>
      <c r="B4" s="10">
        <v>69</v>
      </c>
    </row>
    <row r="5" spans="1:5" s="8" customFormat="1" ht="24.95" customHeight="1" x14ac:dyDescent="0.25">
      <c r="A5" s="11" t="s">
        <v>5</v>
      </c>
      <c r="B5" s="12">
        <v>70</v>
      </c>
    </row>
    <row r="6" spans="1:5" s="15" customFormat="1" ht="24.95" customHeight="1" thickBot="1" x14ac:dyDescent="0.3">
      <c r="A6" s="13" t="s">
        <v>6</v>
      </c>
      <c r="B6" s="14"/>
    </row>
    <row r="7" spans="1:5" s="15" customFormat="1" ht="24.95" customHeight="1" x14ac:dyDescent="0.25">
      <c r="A7" s="9" t="s">
        <v>7</v>
      </c>
      <c r="B7" s="16" t="s">
        <v>8</v>
      </c>
    </row>
    <row r="8" spans="1:5" s="15" customFormat="1" ht="24.95" customHeight="1" x14ac:dyDescent="0.25">
      <c r="A8" s="11" t="s">
        <v>9</v>
      </c>
      <c r="B8" s="16" t="s">
        <v>8</v>
      </c>
    </row>
    <row r="9" spans="1:5" s="15" customFormat="1" ht="24.95" customHeight="1" x14ac:dyDescent="0.25">
      <c r="A9" s="11" t="s">
        <v>10</v>
      </c>
      <c r="B9" s="16" t="s">
        <v>8</v>
      </c>
    </row>
    <row r="10" spans="1:5" s="15" customFormat="1" ht="24.95" customHeight="1" x14ac:dyDescent="0.25">
      <c r="A10" s="11" t="s">
        <v>11</v>
      </c>
      <c r="B10" s="16" t="s">
        <v>8</v>
      </c>
    </row>
    <row r="11" spans="1:5" s="15" customFormat="1" ht="24.95" customHeight="1" x14ac:dyDescent="0.25">
      <c r="A11" s="11" t="s">
        <v>12</v>
      </c>
      <c r="B11" s="16" t="s">
        <v>8</v>
      </c>
    </row>
    <row r="12" spans="1:5" s="15" customFormat="1" ht="24.95" customHeight="1" thickBot="1" x14ac:dyDescent="0.3">
      <c r="A12" s="17" t="s">
        <v>13</v>
      </c>
      <c r="B12" s="16" t="s">
        <v>8</v>
      </c>
    </row>
  </sheetData>
  <mergeCells count="1">
    <mergeCell ref="A3:B3"/>
  </mergeCells>
  <printOptions horizontalCentered="1"/>
  <pageMargins left="0.74803149606299213" right="0.74803149606299213" top="0.98425196850393704" bottom="0.98425196850393704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40"/>
  <sheetViews>
    <sheetView tabSelected="1" zoomScale="80" zoomScaleNormal="80" workbookViewId="0">
      <selection activeCell="K7" sqref="K7"/>
    </sheetView>
  </sheetViews>
  <sheetFormatPr baseColWidth="10" defaultColWidth="11.42578125" defaultRowHeight="20.100000000000001" customHeight="1" x14ac:dyDescent="0.25"/>
  <cols>
    <col min="1" max="1" width="12.5703125" style="19" customWidth="1"/>
    <col min="2" max="2" width="68.85546875" style="20" bestFit="1" customWidth="1"/>
    <col min="3" max="3" width="18.140625" style="21" bestFit="1" customWidth="1"/>
    <col min="4" max="4" width="33.85546875" style="22" bestFit="1" customWidth="1"/>
    <col min="5" max="5" width="17.42578125" style="20" customWidth="1"/>
    <col min="6" max="16384" width="11.42578125" style="20"/>
  </cols>
  <sheetData>
    <row r="1" spans="1:5" ht="20.100000000000001" customHeight="1" x14ac:dyDescent="0.25">
      <c r="A1" s="46" t="s">
        <v>281</v>
      </c>
      <c r="B1" s="23" t="s">
        <v>14</v>
      </c>
      <c r="C1" s="24" t="s">
        <v>15</v>
      </c>
      <c r="D1" s="25" t="s">
        <v>16</v>
      </c>
      <c r="E1" s="26" t="s">
        <v>17</v>
      </c>
    </row>
    <row r="2" spans="1:5" ht="20.100000000000001" customHeight="1" x14ac:dyDescent="0.25">
      <c r="A2" s="28" t="s">
        <v>18</v>
      </c>
      <c r="B2" s="39" t="s">
        <v>19</v>
      </c>
      <c r="C2" s="30">
        <f>VLOOKUP(B2,'[1]BTB y Asociadas'!$A$2:$B$57,2,FALSE)</f>
        <v>912779381</v>
      </c>
      <c r="D2" s="28" t="s">
        <v>20</v>
      </c>
      <c r="E2" s="27">
        <v>28005</v>
      </c>
    </row>
    <row r="3" spans="1:5" ht="20.100000000000001" customHeight="1" x14ac:dyDescent="0.25">
      <c r="A3" s="28" t="s">
        <v>18</v>
      </c>
      <c r="B3" s="39" t="s">
        <v>21</v>
      </c>
      <c r="C3" s="30">
        <f>VLOOKUP(B3,'[1]BTB y Asociadas'!$A$2:$B$57,2,FALSE)</f>
        <v>912994357</v>
      </c>
      <c r="D3" s="28" t="s">
        <v>20</v>
      </c>
      <c r="E3" s="27">
        <v>28009</v>
      </c>
    </row>
    <row r="4" spans="1:5" ht="20.100000000000001" customHeight="1" x14ac:dyDescent="0.25">
      <c r="A4" s="28" t="s">
        <v>18</v>
      </c>
      <c r="B4" s="40" t="s">
        <v>22</v>
      </c>
      <c r="C4" s="30">
        <f>VLOOKUP(B4,'[1]BTB y Asociadas'!$A$2:$B$57,2,FALSE)</f>
        <v>912779221</v>
      </c>
      <c r="D4" s="28" t="s">
        <v>20</v>
      </c>
      <c r="E4" s="27">
        <v>28007</v>
      </c>
    </row>
    <row r="5" spans="1:5" ht="20.100000000000001" customHeight="1" x14ac:dyDescent="0.25">
      <c r="A5" s="28" t="s">
        <v>18</v>
      </c>
      <c r="B5" s="40" t="s">
        <v>23</v>
      </c>
      <c r="C5" s="30">
        <f>VLOOKUP(B5,'[1]BTB y Asociadas'!$A$2:$B$57,2,FALSE)</f>
        <v>915089031</v>
      </c>
      <c r="D5" s="28" t="s">
        <v>20</v>
      </c>
      <c r="E5" s="27">
        <v>28054</v>
      </c>
    </row>
    <row r="6" spans="1:5" ht="20.100000000000001" customHeight="1" x14ac:dyDescent="0.25">
      <c r="A6" s="28" t="s">
        <v>18</v>
      </c>
      <c r="B6" s="40" t="s">
        <v>24</v>
      </c>
      <c r="C6" s="30">
        <f>VLOOKUP(B6,'[1]BTB y Asociadas'!$A$2:$B$57,2,FALSE)</f>
        <v>916932123</v>
      </c>
      <c r="D6" s="28" t="s">
        <v>25</v>
      </c>
      <c r="E6" s="27">
        <v>28911</v>
      </c>
    </row>
    <row r="7" spans="1:5" ht="20.100000000000001" customHeight="1" x14ac:dyDescent="0.25">
      <c r="A7" s="28" t="s">
        <v>18</v>
      </c>
      <c r="B7" s="40" t="s">
        <v>26</v>
      </c>
      <c r="C7" s="30">
        <f>VLOOKUP(B7,'[1]BTB y Asociadas'!$A$2:$B$57,2,FALSE)</f>
        <v>913135972</v>
      </c>
      <c r="D7" s="28" t="s">
        <v>20</v>
      </c>
      <c r="E7" s="27">
        <v>28022</v>
      </c>
    </row>
    <row r="8" spans="1:5" ht="20.100000000000001" customHeight="1" x14ac:dyDescent="0.25">
      <c r="A8" s="28" t="s">
        <v>18</v>
      </c>
      <c r="B8" s="40" t="s">
        <v>27</v>
      </c>
      <c r="C8" s="30">
        <f>VLOOKUP(B8,'[1]BTB y Asociadas'!$A$2:$B$57,2,FALSE)</f>
        <v>916522948</v>
      </c>
      <c r="D8" s="28" t="s">
        <v>28</v>
      </c>
      <c r="E8" s="27">
        <v>28700</v>
      </c>
    </row>
    <row r="9" spans="1:5" ht="20.100000000000001" customHeight="1" x14ac:dyDescent="0.25">
      <c r="A9" s="28" t="s">
        <v>18</v>
      </c>
      <c r="B9" s="40" t="s">
        <v>29</v>
      </c>
      <c r="C9" s="30">
        <f>VLOOKUP(B9,'[1]BTB y Asociadas'!$A$2:$B$57,2,FALSE)</f>
        <v>912779379</v>
      </c>
      <c r="D9" s="28" t="s">
        <v>20</v>
      </c>
      <c r="E9" s="27">
        <v>28020</v>
      </c>
    </row>
    <row r="10" spans="1:5" ht="20.100000000000001" customHeight="1" x14ac:dyDescent="0.25">
      <c r="A10" s="28" t="s">
        <v>18</v>
      </c>
      <c r="B10" s="40" t="s">
        <v>30</v>
      </c>
      <c r="C10" s="30">
        <f>VLOOKUP(B10,'[1]BTB y Asociadas'!$A$2:$B$57,2,FALSE)</f>
        <v>912779287</v>
      </c>
      <c r="D10" s="28" t="s">
        <v>25</v>
      </c>
      <c r="E10" s="27">
        <v>28916</v>
      </c>
    </row>
    <row r="11" spans="1:5" ht="20.100000000000001" customHeight="1" x14ac:dyDescent="0.25">
      <c r="A11" s="28" t="s">
        <v>18</v>
      </c>
      <c r="B11" s="40" t="s">
        <v>31</v>
      </c>
      <c r="C11" s="30">
        <v>915016070</v>
      </c>
      <c r="D11" s="28" t="s">
        <v>20</v>
      </c>
      <c r="E11" s="27">
        <v>28007</v>
      </c>
    </row>
    <row r="12" spans="1:5" ht="20.100000000000001" customHeight="1" x14ac:dyDescent="0.25">
      <c r="A12" s="28" t="s">
        <v>18</v>
      </c>
      <c r="B12" s="40" t="s">
        <v>32</v>
      </c>
      <c r="C12" s="41">
        <v>912779357</v>
      </c>
      <c r="D12" s="28" t="s">
        <v>20</v>
      </c>
      <c r="E12" s="27">
        <v>28050</v>
      </c>
    </row>
    <row r="13" spans="1:5" ht="20.100000000000001" customHeight="1" x14ac:dyDescent="0.25">
      <c r="A13" s="28" t="s">
        <v>18</v>
      </c>
      <c r="B13" s="40" t="s">
        <v>33</v>
      </c>
      <c r="C13" s="30">
        <f>VLOOKUP(B13,'[1]BTB y Asociadas'!$A$2:$B$57,2,FALSE)</f>
        <v>912779289</v>
      </c>
      <c r="D13" s="28" t="s">
        <v>20</v>
      </c>
      <c r="E13" s="27">
        <v>28038</v>
      </c>
    </row>
    <row r="14" spans="1:5" ht="20.100000000000001" customHeight="1" x14ac:dyDescent="0.25">
      <c r="A14" s="28" t="s">
        <v>18</v>
      </c>
      <c r="B14" s="40" t="s">
        <v>34</v>
      </c>
      <c r="C14" s="30">
        <f>VLOOKUP(B14,'[1]BTB y Asociadas'!$A$2:$B$57,2,FALSE)</f>
        <v>912779228</v>
      </c>
      <c r="D14" s="28" t="s">
        <v>20</v>
      </c>
      <c r="E14" s="27">
        <v>28028</v>
      </c>
    </row>
    <row r="15" spans="1:5" ht="20.100000000000001" customHeight="1" x14ac:dyDescent="0.25">
      <c r="A15" s="28" t="s">
        <v>18</v>
      </c>
      <c r="B15" s="40" t="s">
        <v>35</v>
      </c>
      <c r="C15" s="30">
        <f>VLOOKUP(B15,'[1]BTB y Asociadas'!$A$2:$B$57,2,FALSE)</f>
        <v>915767321</v>
      </c>
      <c r="D15" s="28" t="s">
        <v>20</v>
      </c>
      <c r="E15" s="27">
        <v>28009</v>
      </c>
    </row>
    <row r="16" spans="1:5" ht="20.100000000000001" customHeight="1" x14ac:dyDescent="0.25">
      <c r="A16" s="28" t="s">
        <v>18</v>
      </c>
      <c r="B16" s="40" t="s">
        <v>36</v>
      </c>
      <c r="C16" s="30">
        <f>VLOOKUP(B16,'[1]BTB y Asociadas'!$A$2:$B$57,2,FALSE)</f>
        <v>911102016</v>
      </c>
      <c r="D16" s="28" t="s">
        <v>20</v>
      </c>
      <c r="E16" s="27">
        <v>28022</v>
      </c>
    </row>
    <row r="17" spans="1:8" ht="20.100000000000001" customHeight="1" x14ac:dyDescent="0.25">
      <c r="A17" s="28" t="s">
        <v>18</v>
      </c>
      <c r="B17" s="40" t="s">
        <v>37</v>
      </c>
      <c r="C17" s="41">
        <v>912779235</v>
      </c>
      <c r="D17" s="28" t="s">
        <v>38</v>
      </c>
      <c r="E17" s="27">
        <v>28224</v>
      </c>
    </row>
    <row r="18" spans="1:8" ht="20.100000000000001" customHeight="1" x14ac:dyDescent="0.25">
      <c r="A18" s="28" t="s">
        <v>18</v>
      </c>
      <c r="B18" s="40" t="s">
        <v>39</v>
      </c>
      <c r="C18" s="30">
        <f>VLOOKUP(B18,'[1]BTB y Asociadas'!$A$2:$B$57,2,FALSE)</f>
        <v>916692220</v>
      </c>
      <c r="D18" s="28" t="s">
        <v>40</v>
      </c>
      <c r="E18" s="27">
        <v>28820</v>
      </c>
    </row>
    <row r="19" spans="1:8" ht="20.100000000000001" customHeight="1" x14ac:dyDescent="0.25">
      <c r="A19" s="28" t="s">
        <v>18</v>
      </c>
      <c r="B19" s="40" t="s">
        <v>41</v>
      </c>
      <c r="C19" s="30">
        <f>VLOOKUP(B19,'[1]BTB y Asociadas'!$A$2:$B$57,2,FALSE)</f>
        <v>912779312</v>
      </c>
      <c r="D19" s="28" t="s">
        <v>20</v>
      </c>
      <c r="E19" s="27">
        <v>28002</v>
      </c>
      <c r="H19" s="52"/>
    </row>
    <row r="20" spans="1:8" ht="20.100000000000001" customHeight="1" x14ac:dyDescent="0.25">
      <c r="A20" s="28" t="s">
        <v>18</v>
      </c>
      <c r="B20" s="40" t="s">
        <v>42</v>
      </c>
      <c r="C20" s="30">
        <f>VLOOKUP(B20,'[1]BTB y Asociadas'!$A$2:$B$57,2,FALSE)</f>
        <v>912779345</v>
      </c>
      <c r="D20" s="28" t="s">
        <v>20</v>
      </c>
      <c r="E20" s="27">
        <v>28010</v>
      </c>
    </row>
    <row r="21" spans="1:8" ht="20.100000000000001" customHeight="1" x14ac:dyDescent="0.25">
      <c r="A21" s="28" t="s">
        <v>18</v>
      </c>
      <c r="B21" s="40" t="s">
        <v>43</v>
      </c>
      <c r="C21" s="30">
        <f>VLOOKUP(B21,'[1]BTB y Asociadas'!$A$2:$B$57,2,FALSE)</f>
        <v>912779351</v>
      </c>
      <c r="D21" s="28" t="s">
        <v>20</v>
      </c>
      <c r="E21" s="27">
        <v>28029</v>
      </c>
    </row>
    <row r="22" spans="1:8" ht="20.100000000000001" customHeight="1" x14ac:dyDescent="0.25">
      <c r="A22" s="28" t="s">
        <v>18</v>
      </c>
      <c r="B22" s="40" t="s">
        <v>44</v>
      </c>
      <c r="C22" s="41">
        <v>912779364</v>
      </c>
      <c r="D22" s="28" t="s">
        <v>20</v>
      </c>
      <c r="E22" s="27">
        <v>28030</v>
      </c>
    </row>
    <row r="23" spans="1:8" ht="20.100000000000001" customHeight="1" x14ac:dyDescent="0.25">
      <c r="A23" s="28" t="s">
        <v>18</v>
      </c>
      <c r="B23" s="40" t="s">
        <v>45</v>
      </c>
      <c r="C23" s="30">
        <f>VLOOKUP(B23,'[1]BTB y Asociadas'!$A$2:$B$57,2,FALSE)</f>
        <v>917113907</v>
      </c>
      <c r="D23" s="28" t="s">
        <v>20</v>
      </c>
      <c r="E23" s="27">
        <v>28024</v>
      </c>
    </row>
    <row r="24" spans="1:8" ht="20.100000000000001" customHeight="1" x14ac:dyDescent="0.25">
      <c r="A24" s="28" t="s">
        <v>18</v>
      </c>
      <c r="B24" s="40" t="s">
        <v>46</v>
      </c>
      <c r="C24" s="30">
        <f>VLOOKUP(B24,'[1]BTB y Asociadas'!$A$2:$B$57,2,FALSE)</f>
        <v>916157550</v>
      </c>
      <c r="D24" s="28" t="s">
        <v>47</v>
      </c>
      <c r="E24" s="27">
        <v>28945</v>
      </c>
    </row>
    <row r="25" spans="1:8" ht="20.100000000000001" customHeight="1" x14ac:dyDescent="0.25">
      <c r="A25" s="28" t="s">
        <v>18</v>
      </c>
      <c r="B25" s="40" t="s">
        <v>48</v>
      </c>
      <c r="C25" s="30">
        <f>VLOOKUP(B25,'[1]BTB y Asociadas'!$A$2:$B$57,2,FALSE)</f>
        <v>916836780</v>
      </c>
      <c r="D25" s="28" t="s">
        <v>49</v>
      </c>
      <c r="E25" s="27">
        <v>28902</v>
      </c>
    </row>
    <row r="26" spans="1:8" ht="20.100000000000001" customHeight="1" x14ac:dyDescent="0.25">
      <c r="A26" s="28" t="s">
        <v>18</v>
      </c>
      <c r="B26" s="40" t="s">
        <v>50</v>
      </c>
      <c r="C26" s="30">
        <f>VLOOKUP(B26,'[1]BTB y Asociadas'!$A$2:$B$57,2,FALSE)</f>
        <v>912779349</v>
      </c>
      <c r="D26" s="28" t="s">
        <v>51</v>
      </c>
      <c r="E26" s="27">
        <v>28922</v>
      </c>
    </row>
    <row r="27" spans="1:8" ht="20.100000000000001" customHeight="1" x14ac:dyDescent="0.25">
      <c r="A27" s="28" t="s">
        <v>18</v>
      </c>
      <c r="B27" s="40" t="s">
        <v>52</v>
      </c>
      <c r="C27" s="30">
        <f>VLOOKUP(B27,'[1]BTB y Asociadas'!$A$2:$B$57,2,FALSE)</f>
        <v>912779358</v>
      </c>
      <c r="D27" s="28" t="s">
        <v>53</v>
      </c>
      <c r="E27" s="27">
        <v>28770</v>
      </c>
    </row>
    <row r="28" spans="1:8" ht="20.100000000000001" customHeight="1" x14ac:dyDescent="0.25">
      <c r="A28" s="28" t="s">
        <v>18</v>
      </c>
      <c r="B28" s="40" t="s">
        <v>54</v>
      </c>
      <c r="C28" s="41">
        <v>913785942</v>
      </c>
      <c r="D28" s="28" t="s">
        <v>20</v>
      </c>
      <c r="E28" s="27">
        <v>28029</v>
      </c>
    </row>
    <row r="29" spans="1:8" ht="20.100000000000001" customHeight="1" x14ac:dyDescent="0.25">
      <c r="A29" s="28" t="s">
        <v>18</v>
      </c>
      <c r="B29" s="40" t="s">
        <v>55</v>
      </c>
      <c r="C29" s="30">
        <f>VLOOKUP(B29,'[1]BTB y Asociadas'!$A$2:$B$57,2,FALSE)</f>
        <v>912779383</v>
      </c>
      <c r="D29" s="29" t="s">
        <v>20</v>
      </c>
      <c r="E29" s="27">
        <v>28025</v>
      </c>
    </row>
    <row r="30" spans="1:8" ht="20.100000000000001" customHeight="1" x14ac:dyDescent="0.25">
      <c r="A30" s="28" t="s">
        <v>18</v>
      </c>
      <c r="B30" s="40" t="s">
        <v>56</v>
      </c>
      <c r="C30" s="30">
        <f>VLOOKUP(B30,'[1]BTB y Asociadas'!$A$2:$B$57,2,FALSE)</f>
        <v>912779288</v>
      </c>
      <c r="D30" s="29" t="s">
        <v>57</v>
      </c>
      <c r="E30" s="27">
        <v>28100</v>
      </c>
    </row>
    <row r="31" spans="1:8" ht="20.100000000000001" customHeight="1" x14ac:dyDescent="0.25">
      <c r="A31" s="28" t="s">
        <v>18</v>
      </c>
      <c r="B31" s="40" t="s">
        <v>58</v>
      </c>
      <c r="C31" s="41">
        <v>914880666</v>
      </c>
      <c r="D31" s="29" t="s">
        <v>51</v>
      </c>
      <c r="E31" s="27">
        <v>28924</v>
      </c>
    </row>
    <row r="32" spans="1:8" ht="20.100000000000001" customHeight="1" x14ac:dyDescent="0.25">
      <c r="A32" s="28" t="s">
        <v>18</v>
      </c>
      <c r="B32" s="40" t="s">
        <v>59</v>
      </c>
      <c r="C32" s="30">
        <f>VLOOKUP(B32,'[1]BTB y Asociadas'!$A$2:$B$57,2,FALSE)</f>
        <v>915941275</v>
      </c>
      <c r="D32" s="29" t="s">
        <v>20</v>
      </c>
      <c r="E32" s="27">
        <v>28015</v>
      </c>
    </row>
    <row r="33" spans="1:5" ht="20.100000000000001" customHeight="1" x14ac:dyDescent="0.25">
      <c r="A33" s="28" t="s">
        <v>18</v>
      </c>
      <c r="B33" s="40" t="s">
        <v>60</v>
      </c>
      <c r="C33" s="30">
        <f>VLOOKUP(B33,'[1]BTB y Asociadas'!$A$2:$B$57,2,FALSE)</f>
        <v>916641314</v>
      </c>
      <c r="D33" s="29" t="s">
        <v>61</v>
      </c>
      <c r="E33" s="27">
        <v>28931</v>
      </c>
    </row>
    <row r="34" spans="1:5" ht="20.100000000000001" customHeight="1" x14ac:dyDescent="0.25">
      <c r="A34" s="28" t="s">
        <v>18</v>
      </c>
      <c r="B34" s="40" t="s">
        <v>62</v>
      </c>
      <c r="C34" s="30">
        <f>VLOOKUP(B34,'[1]BTB y Asociadas'!$A$2:$B$57,2,FALSE)</f>
        <v>915534808</v>
      </c>
      <c r="D34" s="29" t="s">
        <v>20</v>
      </c>
      <c r="E34" s="27">
        <v>28003</v>
      </c>
    </row>
    <row r="35" spans="1:5" ht="20.100000000000001" customHeight="1" x14ac:dyDescent="0.25">
      <c r="A35" s="28" t="s">
        <v>18</v>
      </c>
      <c r="B35" s="40" t="s">
        <v>63</v>
      </c>
      <c r="C35" s="30">
        <f>VLOOKUP(B35,'[1]BTB y Asociadas'!$A$2:$B$57,2,FALSE)</f>
        <v>912779291</v>
      </c>
      <c r="D35" s="29" t="s">
        <v>20</v>
      </c>
      <c r="E35" s="27">
        <v>28043</v>
      </c>
    </row>
    <row r="36" spans="1:5" ht="20.100000000000001" customHeight="1" x14ac:dyDescent="0.25">
      <c r="A36" s="28" t="s">
        <v>18</v>
      </c>
      <c r="B36" s="40" t="s">
        <v>64</v>
      </c>
      <c r="C36" s="30">
        <f>VLOOKUP(B36,'[1]BTB y Asociadas'!$A$2:$B$57,2,FALSE)</f>
        <v>914155099</v>
      </c>
      <c r="D36" s="29" t="s">
        <v>20</v>
      </c>
      <c r="E36" s="27">
        <v>28002</v>
      </c>
    </row>
    <row r="37" spans="1:5" ht="20.100000000000001" customHeight="1" x14ac:dyDescent="0.25">
      <c r="A37" s="28" t="s">
        <v>18</v>
      </c>
      <c r="B37" s="40" t="s">
        <v>65</v>
      </c>
      <c r="C37" s="41">
        <v>912790384</v>
      </c>
      <c r="D37" s="29" t="s">
        <v>66</v>
      </c>
      <c r="E37" s="27">
        <v>28300</v>
      </c>
    </row>
    <row r="38" spans="1:5" ht="20.100000000000001" customHeight="1" x14ac:dyDescent="0.25">
      <c r="A38" s="28" t="s">
        <v>18</v>
      </c>
      <c r="B38" s="40" t="s">
        <v>67</v>
      </c>
      <c r="C38" s="30">
        <f>VLOOKUP(B38,'[1]BTB y Asociadas'!$A$2:$B$57,2,FALSE)</f>
        <v>916629536</v>
      </c>
      <c r="D38" s="29" t="s">
        <v>57</v>
      </c>
      <c r="E38" s="27">
        <v>28100</v>
      </c>
    </row>
    <row r="39" spans="1:5" ht="20.100000000000001" customHeight="1" x14ac:dyDescent="0.25">
      <c r="A39" s="28" t="s">
        <v>18</v>
      </c>
      <c r="B39" s="40" t="s">
        <v>68</v>
      </c>
      <c r="C39" s="30">
        <f>VLOOKUP(B39,'[1]BTB y Asociadas'!$A$2:$B$57,2,FALSE)</f>
        <v>912779278</v>
      </c>
      <c r="D39" s="29" t="s">
        <v>20</v>
      </c>
      <c r="E39" s="27">
        <v>28033</v>
      </c>
    </row>
    <row r="40" spans="1:5" ht="20.100000000000001" customHeight="1" x14ac:dyDescent="0.25">
      <c r="A40" s="28" t="s">
        <v>18</v>
      </c>
      <c r="B40" s="40" t="s">
        <v>69</v>
      </c>
      <c r="C40" s="30">
        <v>912779283</v>
      </c>
      <c r="D40" s="29" t="s">
        <v>20</v>
      </c>
      <c r="E40" s="27">
        <v>28019</v>
      </c>
    </row>
    <row r="41" spans="1:5" ht="20.100000000000001" customHeight="1" x14ac:dyDescent="0.25">
      <c r="A41" s="28" t="s">
        <v>18</v>
      </c>
      <c r="B41" s="40" t="s">
        <v>70</v>
      </c>
      <c r="C41" s="30">
        <f>VLOOKUP(B41,'[1]BTB y Asociadas'!$A$2:$B$57,2,FALSE)</f>
        <v>912779339</v>
      </c>
      <c r="D41" s="28" t="s">
        <v>71</v>
      </c>
      <c r="E41" s="27">
        <v>28220</v>
      </c>
    </row>
    <row r="42" spans="1:5" ht="20.100000000000001" customHeight="1" x14ac:dyDescent="0.25">
      <c r="A42" s="28" t="s">
        <v>18</v>
      </c>
      <c r="B42" s="40" t="s">
        <v>72</v>
      </c>
      <c r="C42" s="41">
        <v>912779355</v>
      </c>
      <c r="D42" s="28" t="s">
        <v>61</v>
      </c>
      <c r="E42" s="27">
        <v>28938</v>
      </c>
    </row>
    <row r="43" spans="1:5" ht="20.100000000000001" customHeight="1" x14ac:dyDescent="0.25">
      <c r="A43" s="28" t="s">
        <v>18</v>
      </c>
      <c r="B43" s="40" t="s">
        <v>73</v>
      </c>
      <c r="C43" s="30">
        <f>VLOOKUP(B43,'[1]BTB y Asociadas'!$A$2:$B$57,2,FALSE)</f>
        <v>913232073</v>
      </c>
      <c r="D43" s="28" t="s">
        <v>20</v>
      </c>
      <c r="E43" s="27">
        <v>28046</v>
      </c>
    </row>
    <row r="44" spans="1:5" ht="20.100000000000001" customHeight="1" x14ac:dyDescent="0.25">
      <c r="A44" s="28" t="s">
        <v>18</v>
      </c>
      <c r="B44" s="40" t="s">
        <v>74</v>
      </c>
      <c r="C44" s="30">
        <f>VLOOKUP(B44,'[1]BTB y Asociadas'!$A$2:$B$57,2,FALSE)</f>
        <v>912779347</v>
      </c>
      <c r="D44" s="28" t="s">
        <v>75</v>
      </c>
      <c r="E44" s="27">
        <v>28805</v>
      </c>
    </row>
    <row r="45" spans="1:5" ht="20.100000000000001" customHeight="1" x14ac:dyDescent="0.25">
      <c r="A45" s="28" t="s">
        <v>18</v>
      </c>
      <c r="B45" s="40" t="s">
        <v>76</v>
      </c>
      <c r="C45" s="30">
        <f>VLOOKUP(B45,'[1]BTB y Asociadas'!$A$2:$B$57,2,FALSE)</f>
        <v>915171511</v>
      </c>
      <c r="D45" s="29" t="s">
        <v>20</v>
      </c>
      <c r="E45" s="27">
        <v>28005</v>
      </c>
    </row>
    <row r="46" spans="1:5" ht="20.100000000000001" customHeight="1" x14ac:dyDescent="0.25">
      <c r="A46" s="28" t="s">
        <v>18</v>
      </c>
      <c r="B46" s="40" t="s">
        <v>77</v>
      </c>
      <c r="C46" s="30">
        <f>VLOOKUP(B46,'[1]BTB y Asociadas'!$A$2:$B$57,2,FALSE)</f>
        <v>914675684</v>
      </c>
      <c r="D46" s="29" t="s">
        <v>20</v>
      </c>
      <c r="E46" s="27">
        <v>28045</v>
      </c>
    </row>
    <row r="47" spans="1:5" ht="20.100000000000001" customHeight="1" x14ac:dyDescent="0.25">
      <c r="A47" s="28" t="s">
        <v>18</v>
      </c>
      <c r="B47" s="40" t="s">
        <v>78</v>
      </c>
      <c r="C47" s="30">
        <f>VLOOKUP(B47,'[1]BTB y Asociadas'!$A$2:$B$57,2,FALSE)</f>
        <v>918492897</v>
      </c>
      <c r="D47" s="29" t="s">
        <v>79</v>
      </c>
      <c r="E47" s="27">
        <v>28400</v>
      </c>
    </row>
    <row r="48" spans="1:5" ht="20.100000000000001" customHeight="1" x14ac:dyDescent="0.25">
      <c r="A48" s="28" t="s">
        <v>80</v>
      </c>
      <c r="B48" s="40" t="s">
        <v>81</v>
      </c>
      <c r="C48" s="42">
        <v>914841010</v>
      </c>
      <c r="D48" s="28" t="s">
        <v>20</v>
      </c>
      <c r="E48" s="27">
        <v>28036</v>
      </c>
    </row>
    <row r="49" spans="1:5" ht="20.100000000000001" customHeight="1" x14ac:dyDescent="0.25">
      <c r="A49" s="47" t="s">
        <v>18</v>
      </c>
      <c r="B49" s="40" t="s">
        <v>82</v>
      </c>
      <c r="C49" s="42">
        <v>914841111</v>
      </c>
      <c r="D49" s="28" t="s">
        <v>20</v>
      </c>
      <c r="E49" s="27">
        <v>28010</v>
      </c>
    </row>
    <row r="50" spans="1:5" ht="20.100000000000001" customHeight="1" x14ac:dyDescent="0.25">
      <c r="A50" s="28" t="s">
        <v>80</v>
      </c>
      <c r="B50" s="40" t="s">
        <v>83</v>
      </c>
      <c r="C50" s="42">
        <v>911044664</v>
      </c>
      <c r="D50" s="28" t="s">
        <v>20</v>
      </c>
      <c r="E50" s="27">
        <v>28036</v>
      </c>
    </row>
    <row r="51" spans="1:5" ht="20.100000000000001" customHeight="1" x14ac:dyDescent="0.25">
      <c r="A51" s="28" t="s">
        <v>84</v>
      </c>
      <c r="B51" s="40" t="s">
        <v>85</v>
      </c>
      <c r="C51" s="42">
        <v>919910405</v>
      </c>
      <c r="D51" s="28" t="s">
        <v>20</v>
      </c>
      <c r="E51" s="27">
        <v>28009</v>
      </c>
    </row>
    <row r="52" spans="1:5" ht="20.100000000000001" customHeight="1" x14ac:dyDescent="0.25">
      <c r="A52" s="28" t="s">
        <v>18</v>
      </c>
      <c r="B52" s="40" t="s">
        <v>86</v>
      </c>
      <c r="C52" s="41">
        <v>911940667</v>
      </c>
      <c r="D52" s="29" t="s">
        <v>20</v>
      </c>
      <c r="E52" s="30">
        <v>28042</v>
      </c>
    </row>
    <row r="53" spans="1:5" ht="20.100000000000001" customHeight="1" x14ac:dyDescent="0.25">
      <c r="A53" s="28" t="s">
        <v>18</v>
      </c>
      <c r="B53" s="40" t="s">
        <v>87</v>
      </c>
      <c r="C53" s="41">
        <v>913716060</v>
      </c>
      <c r="D53" s="29" t="s">
        <v>20</v>
      </c>
      <c r="E53" s="30">
        <v>28032</v>
      </c>
    </row>
    <row r="54" spans="1:5" ht="20.100000000000001" customHeight="1" x14ac:dyDescent="0.25">
      <c r="A54" s="28" t="s">
        <v>18</v>
      </c>
      <c r="B54" s="39" t="s">
        <v>88</v>
      </c>
      <c r="C54" s="30">
        <f>VLOOKUP(B54,'[1]BTB y Asociadas'!$A$2:$B$57,2,FALSE)</f>
        <v>912779238</v>
      </c>
      <c r="D54" s="29" t="s">
        <v>89</v>
      </c>
      <c r="E54" s="30">
        <v>28231</v>
      </c>
    </row>
    <row r="55" spans="1:5" ht="20.100000000000001" customHeight="1" x14ac:dyDescent="0.25">
      <c r="A55" s="28" t="s">
        <v>18</v>
      </c>
      <c r="B55" s="40" t="s">
        <v>90</v>
      </c>
      <c r="C55" s="30">
        <f>VLOOKUP(B55,'[1]BTB y Asociadas'!$A$2:$B$57,2,FALSE)</f>
        <v>914815894</v>
      </c>
      <c r="D55" s="29" t="s">
        <v>25</v>
      </c>
      <c r="E55" s="30">
        <v>28919</v>
      </c>
    </row>
    <row r="56" spans="1:5" ht="20.100000000000001" customHeight="1" x14ac:dyDescent="0.25">
      <c r="A56" s="28" t="s">
        <v>18</v>
      </c>
      <c r="B56" s="40" t="s">
        <v>91</v>
      </c>
      <c r="C56" s="30">
        <f>VLOOKUP(B56,'[1]BTB y Asociadas'!$A$2:$B$57,2,FALSE)</f>
        <v>917724099</v>
      </c>
      <c r="D56" s="29" t="s">
        <v>20</v>
      </c>
      <c r="E56" s="30">
        <v>28030</v>
      </c>
    </row>
    <row r="57" spans="1:5" ht="20.100000000000001" customHeight="1" x14ac:dyDescent="0.25">
      <c r="A57" s="28" t="s">
        <v>18</v>
      </c>
      <c r="B57" s="40" t="s">
        <v>92</v>
      </c>
      <c r="C57" s="30">
        <f>VLOOKUP(B57,'[1]BTB y Asociadas'!$A$2:$B$57,2,FALSE)</f>
        <v>915563091</v>
      </c>
      <c r="D57" s="29" t="s">
        <v>93</v>
      </c>
      <c r="E57" s="30">
        <v>28850</v>
      </c>
    </row>
    <row r="58" spans="1:5" ht="20.100000000000001" customHeight="1" x14ac:dyDescent="0.25">
      <c r="A58" s="28" t="s">
        <v>18</v>
      </c>
      <c r="B58" s="40" t="s">
        <v>94</v>
      </c>
      <c r="C58" s="30">
        <f>VLOOKUP(B58,'[1]BTB y Asociadas'!$A$2:$B$57,2,FALSE)</f>
        <v>916983065</v>
      </c>
      <c r="D58" s="29" t="s">
        <v>95</v>
      </c>
      <c r="E58" s="30">
        <v>28981</v>
      </c>
    </row>
    <row r="59" spans="1:5" ht="20.100000000000001" customHeight="1" x14ac:dyDescent="0.25">
      <c r="A59" s="28" t="s">
        <v>18</v>
      </c>
      <c r="B59" s="40" t="s">
        <v>96</v>
      </c>
      <c r="C59" s="30">
        <f>VLOOKUP(B59,'[1]BTB y Asociadas'!$A$2:$B$57,2,FALSE)</f>
        <v>914377881</v>
      </c>
      <c r="D59" s="28" t="s">
        <v>97</v>
      </c>
      <c r="E59" s="27">
        <v>28760</v>
      </c>
    </row>
    <row r="60" spans="1:5" ht="20.100000000000001" customHeight="1" x14ac:dyDescent="0.25">
      <c r="A60" s="28" t="s">
        <v>18</v>
      </c>
      <c r="B60" s="31" t="s">
        <v>98</v>
      </c>
      <c r="C60" s="27">
        <v>918835128</v>
      </c>
      <c r="D60" s="31" t="s">
        <v>75</v>
      </c>
      <c r="E60" s="49">
        <v>28805</v>
      </c>
    </row>
    <row r="61" spans="1:5" ht="20.100000000000001" customHeight="1" x14ac:dyDescent="0.25">
      <c r="A61" s="28" t="s">
        <v>18</v>
      </c>
      <c r="B61" s="31" t="s">
        <v>99</v>
      </c>
      <c r="C61" s="30">
        <v>919074668</v>
      </c>
      <c r="D61" s="31" t="s">
        <v>100</v>
      </c>
      <c r="E61" s="49">
        <v>28250</v>
      </c>
    </row>
    <row r="62" spans="1:5" ht="20.100000000000001" customHeight="1" x14ac:dyDescent="0.25">
      <c r="A62" s="28" t="s">
        <v>18</v>
      </c>
      <c r="B62" s="31" t="s">
        <v>101</v>
      </c>
      <c r="C62" s="30">
        <v>913277760</v>
      </c>
      <c r="D62" s="28" t="s">
        <v>20</v>
      </c>
      <c r="E62" s="50">
        <v>28033</v>
      </c>
    </row>
    <row r="63" spans="1:5" ht="20.100000000000001" customHeight="1" x14ac:dyDescent="0.25">
      <c r="A63" s="32" t="s">
        <v>102</v>
      </c>
      <c r="B63" s="32" t="s">
        <v>103</v>
      </c>
      <c r="C63" s="33">
        <v>913543679</v>
      </c>
      <c r="D63" s="32" t="s">
        <v>104</v>
      </c>
      <c r="E63" s="33">
        <v>28807</v>
      </c>
    </row>
    <row r="64" spans="1:5" ht="20.100000000000001" customHeight="1" x14ac:dyDescent="0.25">
      <c r="A64" s="32" t="s">
        <v>105</v>
      </c>
      <c r="B64" s="32" t="s">
        <v>106</v>
      </c>
      <c r="C64" s="33">
        <v>628733335</v>
      </c>
      <c r="D64" s="32" t="s">
        <v>107</v>
      </c>
      <c r="E64" s="33">
        <v>28341</v>
      </c>
    </row>
    <row r="65" spans="1:5" ht="20.100000000000001" customHeight="1" x14ac:dyDescent="0.25">
      <c r="A65" s="32" t="s">
        <v>108</v>
      </c>
      <c r="B65" s="32" t="s">
        <v>109</v>
      </c>
      <c r="C65" s="33">
        <v>911763248</v>
      </c>
      <c r="D65" s="32" t="s">
        <v>110</v>
      </c>
      <c r="E65" s="33">
        <v>28911</v>
      </c>
    </row>
    <row r="66" spans="1:5" ht="20.100000000000001" customHeight="1" x14ac:dyDescent="0.25">
      <c r="A66" s="32" t="s">
        <v>111</v>
      </c>
      <c r="B66" s="32" t="s">
        <v>112</v>
      </c>
      <c r="C66" s="33">
        <v>914615374</v>
      </c>
      <c r="D66" s="32" t="s">
        <v>20</v>
      </c>
      <c r="E66" s="33">
        <v>28180</v>
      </c>
    </row>
    <row r="67" spans="1:5" ht="20.100000000000001" customHeight="1" x14ac:dyDescent="0.25">
      <c r="A67" s="32" t="s">
        <v>113</v>
      </c>
      <c r="B67" s="32" t="s">
        <v>114</v>
      </c>
      <c r="C67" s="33">
        <v>671197403</v>
      </c>
      <c r="D67" s="32" t="s">
        <v>20</v>
      </c>
      <c r="E67" s="33">
        <v>28017</v>
      </c>
    </row>
    <row r="68" spans="1:5" ht="20.100000000000001" customHeight="1" x14ac:dyDescent="0.25">
      <c r="A68" s="32" t="s">
        <v>115</v>
      </c>
      <c r="B68" s="32" t="s">
        <v>116</v>
      </c>
      <c r="C68" s="33">
        <v>910128951</v>
      </c>
      <c r="D68" s="32" t="s">
        <v>110</v>
      </c>
      <c r="E68" s="33">
        <v>28915</v>
      </c>
    </row>
    <row r="69" spans="1:5" ht="20.100000000000001" customHeight="1" x14ac:dyDescent="0.25">
      <c r="A69" s="32" t="s">
        <v>117</v>
      </c>
      <c r="B69" s="32" t="s">
        <v>118</v>
      </c>
      <c r="C69" s="33">
        <v>919471812</v>
      </c>
      <c r="D69" s="32" t="s">
        <v>20</v>
      </c>
      <c r="E69" s="33">
        <v>28019</v>
      </c>
    </row>
    <row r="70" spans="1:5" ht="20.100000000000001" customHeight="1" x14ac:dyDescent="0.25">
      <c r="A70" s="32" t="s">
        <v>119</v>
      </c>
      <c r="B70" s="32" t="s">
        <v>120</v>
      </c>
      <c r="C70" s="33">
        <v>915134689</v>
      </c>
      <c r="D70" s="32" t="s">
        <v>121</v>
      </c>
      <c r="E70" s="33">
        <v>28224</v>
      </c>
    </row>
    <row r="71" spans="1:5" ht="20.100000000000001" customHeight="1" x14ac:dyDescent="0.25">
      <c r="A71" s="32" t="s">
        <v>122</v>
      </c>
      <c r="B71" s="32" t="s">
        <v>123</v>
      </c>
      <c r="C71" s="33">
        <v>660501794</v>
      </c>
      <c r="D71" s="32" t="s">
        <v>124</v>
      </c>
      <c r="E71" s="33">
        <v>28691</v>
      </c>
    </row>
    <row r="72" spans="1:5" ht="20.100000000000001" customHeight="1" x14ac:dyDescent="0.25">
      <c r="A72" s="32" t="s">
        <v>125</v>
      </c>
      <c r="B72" s="32" t="s">
        <v>126</v>
      </c>
      <c r="C72" s="33">
        <v>654114266</v>
      </c>
      <c r="D72" s="32" t="s">
        <v>49</v>
      </c>
      <c r="E72" s="33">
        <v>28904</v>
      </c>
    </row>
    <row r="73" spans="1:5" ht="20.100000000000001" customHeight="1" x14ac:dyDescent="0.25">
      <c r="A73" s="32" t="s">
        <v>127</v>
      </c>
      <c r="B73" s="32" t="s">
        <v>128</v>
      </c>
      <c r="C73" s="33">
        <v>624407212</v>
      </c>
      <c r="D73" s="32" t="s">
        <v>97</v>
      </c>
      <c r="E73" s="33">
        <v>28760</v>
      </c>
    </row>
    <row r="74" spans="1:5" ht="20.100000000000001" customHeight="1" x14ac:dyDescent="0.25">
      <c r="A74" s="32" t="s">
        <v>129</v>
      </c>
      <c r="B74" s="32" t="s">
        <v>130</v>
      </c>
      <c r="C74" s="33">
        <v>910228781</v>
      </c>
      <c r="D74" s="32" t="s">
        <v>20</v>
      </c>
      <c r="E74" s="33">
        <v>28012</v>
      </c>
    </row>
    <row r="75" spans="1:5" ht="20.100000000000001" customHeight="1" x14ac:dyDescent="0.25">
      <c r="A75" s="32" t="s">
        <v>131</v>
      </c>
      <c r="B75" s="32" t="s">
        <v>132</v>
      </c>
      <c r="C75" s="33">
        <v>918771595</v>
      </c>
      <c r="D75" s="32" t="s">
        <v>104</v>
      </c>
      <c r="E75" s="33">
        <v>28807</v>
      </c>
    </row>
    <row r="76" spans="1:5" ht="20.100000000000001" customHeight="1" x14ac:dyDescent="0.25">
      <c r="A76" s="32" t="s">
        <v>133</v>
      </c>
      <c r="B76" s="32" t="s">
        <v>134</v>
      </c>
      <c r="C76" s="33">
        <v>619038082</v>
      </c>
      <c r="D76" s="32" t="s">
        <v>135</v>
      </c>
      <c r="E76" s="33">
        <v>28210</v>
      </c>
    </row>
    <row r="77" spans="1:5" ht="20.100000000000001" customHeight="1" x14ac:dyDescent="0.25">
      <c r="A77" s="32" t="s">
        <v>136</v>
      </c>
      <c r="B77" s="32" t="s">
        <v>137</v>
      </c>
      <c r="C77" s="33">
        <v>641210964</v>
      </c>
      <c r="D77" s="32" t="s">
        <v>40</v>
      </c>
      <c r="E77" s="33">
        <v>28821</v>
      </c>
    </row>
    <row r="78" spans="1:5" ht="20.100000000000001" customHeight="1" x14ac:dyDescent="0.25">
      <c r="A78" s="32" t="s">
        <v>138</v>
      </c>
      <c r="B78" s="32" t="s">
        <v>139</v>
      </c>
      <c r="C78" s="33">
        <v>676076057</v>
      </c>
      <c r="D78" s="32" t="s">
        <v>49</v>
      </c>
      <c r="E78" s="33">
        <v>28906</v>
      </c>
    </row>
    <row r="79" spans="1:5" ht="20.100000000000001" customHeight="1" x14ac:dyDescent="0.25">
      <c r="A79" s="32" t="s">
        <v>140</v>
      </c>
      <c r="B79" s="32" t="s">
        <v>141</v>
      </c>
      <c r="C79" s="33">
        <v>649471684</v>
      </c>
      <c r="D79" s="32" t="s">
        <v>20</v>
      </c>
      <c r="E79" s="33">
        <v>28036</v>
      </c>
    </row>
    <row r="80" spans="1:5" ht="20.100000000000001" customHeight="1" x14ac:dyDescent="0.25">
      <c r="A80" s="32" t="s">
        <v>142</v>
      </c>
      <c r="B80" s="32" t="s">
        <v>143</v>
      </c>
      <c r="C80" s="33">
        <v>636525618</v>
      </c>
      <c r="D80" s="32" t="s">
        <v>66</v>
      </c>
      <c r="E80" s="33">
        <v>28300</v>
      </c>
    </row>
    <row r="81" spans="1:5" ht="20.100000000000001" customHeight="1" x14ac:dyDescent="0.25">
      <c r="A81" s="32" t="s">
        <v>144</v>
      </c>
      <c r="B81" s="32" t="s">
        <v>145</v>
      </c>
      <c r="C81" s="33">
        <v>919355361</v>
      </c>
      <c r="D81" s="32" t="s">
        <v>146</v>
      </c>
      <c r="E81" s="33">
        <v>28320</v>
      </c>
    </row>
    <row r="82" spans="1:5" ht="20.100000000000001" customHeight="1" x14ac:dyDescent="0.25">
      <c r="A82" s="32" t="s">
        <v>147</v>
      </c>
      <c r="B82" s="32" t="s">
        <v>148</v>
      </c>
      <c r="C82" s="33">
        <v>697340930</v>
      </c>
      <c r="D82" s="32" t="s">
        <v>20</v>
      </c>
      <c r="E82" s="33">
        <v>28027</v>
      </c>
    </row>
    <row r="83" spans="1:5" ht="20.100000000000001" customHeight="1" x14ac:dyDescent="0.25">
      <c r="A83" s="32" t="s">
        <v>149</v>
      </c>
      <c r="B83" s="32" t="s">
        <v>150</v>
      </c>
      <c r="C83" s="33">
        <v>915700583</v>
      </c>
      <c r="D83" s="32" t="s">
        <v>151</v>
      </c>
      <c r="E83" s="33">
        <v>28020</v>
      </c>
    </row>
    <row r="84" spans="1:5" ht="20.100000000000001" customHeight="1" x14ac:dyDescent="0.25">
      <c r="A84" s="32" t="s">
        <v>152</v>
      </c>
      <c r="B84" s="32" t="s">
        <v>153</v>
      </c>
      <c r="C84" s="33">
        <v>699395468</v>
      </c>
      <c r="D84" s="32" t="s">
        <v>20</v>
      </c>
      <c r="E84" s="33">
        <v>28019</v>
      </c>
    </row>
    <row r="85" spans="1:5" ht="20.100000000000001" customHeight="1" x14ac:dyDescent="0.25">
      <c r="A85" s="32" t="s">
        <v>154</v>
      </c>
      <c r="B85" s="32" t="s">
        <v>155</v>
      </c>
      <c r="C85" s="33">
        <v>603313473</v>
      </c>
      <c r="D85" s="32" t="s">
        <v>156</v>
      </c>
      <c r="E85" s="33">
        <v>28830</v>
      </c>
    </row>
    <row r="86" spans="1:5" s="45" customFormat="1" ht="20.100000000000001" customHeight="1" x14ac:dyDescent="0.25">
      <c r="A86" s="43" t="s">
        <v>157</v>
      </c>
      <c r="B86" s="43" t="s">
        <v>158</v>
      </c>
      <c r="C86" s="44">
        <v>917984402</v>
      </c>
      <c r="D86" s="43" t="s">
        <v>20</v>
      </c>
      <c r="E86" s="44">
        <v>28021</v>
      </c>
    </row>
    <row r="87" spans="1:5" s="45" customFormat="1" ht="20.100000000000001" customHeight="1" x14ac:dyDescent="0.25">
      <c r="A87" s="43" t="s">
        <v>159</v>
      </c>
      <c r="B87" s="43" t="s">
        <v>160</v>
      </c>
      <c r="C87" s="44" t="s">
        <v>161</v>
      </c>
      <c r="D87" s="43" t="s">
        <v>20</v>
      </c>
      <c r="E87" s="44">
        <v>28010</v>
      </c>
    </row>
    <row r="88" spans="1:5" s="45" customFormat="1" ht="20.100000000000001" customHeight="1" x14ac:dyDescent="0.25">
      <c r="A88" s="43" t="s">
        <v>162</v>
      </c>
      <c r="B88" s="43" t="s">
        <v>163</v>
      </c>
      <c r="C88" s="44">
        <v>678329586</v>
      </c>
      <c r="D88" s="43" t="s">
        <v>20</v>
      </c>
      <c r="E88" s="44">
        <v>28037</v>
      </c>
    </row>
    <row r="89" spans="1:5" s="45" customFormat="1" ht="20.100000000000001" customHeight="1" x14ac:dyDescent="0.25">
      <c r="A89" s="43" t="s">
        <v>164</v>
      </c>
      <c r="B89" s="43" t="s">
        <v>165</v>
      </c>
      <c r="C89" s="44">
        <v>918520900</v>
      </c>
      <c r="D89" s="43" t="s">
        <v>166</v>
      </c>
      <c r="E89" s="44">
        <v>28470</v>
      </c>
    </row>
    <row r="90" spans="1:5" s="45" customFormat="1" ht="20.100000000000001" customHeight="1" x14ac:dyDescent="0.25">
      <c r="A90" s="43" t="s">
        <v>167</v>
      </c>
      <c r="B90" s="43" t="s">
        <v>168</v>
      </c>
      <c r="C90" s="44">
        <v>913611636</v>
      </c>
      <c r="D90" s="43" t="s">
        <v>20</v>
      </c>
      <c r="E90" s="44">
        <v>28017</v>
      </c>
    </row>
    <row r="91" spans="1:5" s="45" customFormat="1" ht="20.100000000000001" customHeight="1" x14ac:dyDescent="0.25">
      <c r="A91" s="43" t="s">
        <v>169</v>
      </c>
      <c r="B91" s="43" t="s">
        <v>170</v>
      </c>
      <c r="C91" s="44">
        <v>916307586</v>
      </c>
      <c r="D91" s="43" t="s">
        <v>89</v>
      </c>
      <c r="E91" s="44">
        <v>28290</v>
      </c>
    </row>
    <row r="92" spans="1:5" ht="20.100000000000001" customHeight="1" x14ac:dyDescent="0.25">
      <c r="A92" s="34" t="s">
        <v>171</v>
      </c>
      <c r="B92" s="34" t="s">
        <v>172</v>
      </c>
      <c r="C92" s="35">
        <v>913880420</v>
      </c>
      <c r="D92" s="34" t="s">
        <v>20</v>
      </c>
      <c r="E92" s="36">
        <v>28043</v>
      </c>
    </row>
    <row r="93" spans="1:5" ht="20.100000000000001" customHeight="1" x14ac:dyDescent="0.25">
      <c r="A93" s="34" t="s">
        <v>173</v>
      </c>
      <c r="B93" s="34" t="s">
        <v>174</v>
      </c>
      <c r="C93" s="35">
        <v>610400188</v>
      </c>
      <c r="D93" s="34" t="s">
        <v>20</v>
      </c>
      <c r="E93" s="36">
        <v>28011</v>
      </c>
    </row>
    <row r="94" spans="1:5" ht="20.100000000000001" customHeight="1" x14ac:dyDescent="0.25">
      <c r="A94" s="34" t="s">
        <v>175</v>
      </c>
      <c r="B94" s="34" t="s">
        <v>176</v>
      </c>
      <c r="C94" s="35">
        <v>654279596</v>
      </c>
      <c r="D94" s="34" t="s">
        <v>57</v>
      </c>
      <c r="E94" s="36">
        <v>28100</v>
      </c>
    </row>
    <row r="95" spans="1:5" ht="20.100000000000001" customHeight="1" x14ac:dyDescent="0.25">
      <c r="A95" s="34" t="s">
        <v>177</v>
      </c>
      <c r="B95" s="34" t="s">
        <v>178</v>
      </c>
      <c r="C95" s="35">
        <v>915102795</v>
      </c>
      <c r="D95" s="34" t="s">
        <v>20</v>
      </c>
      <c r="E95" s="36">
        <v>28002</v>
      </c>
    </row>
    <row r="96" spans="1:5" ht="20.100000000000001" customHeight="1" x14ac:dyDescent="0.25">
      <c r="A96" s="48" t="s">
        <v>179</v>
      </c>
      <c r="B96" s="37" t="s">
        <v>180</v>
      </c>
      <c r="C96" s="38">
        <v>913096887</v>
      </c>
      <c r="D96" s="37" t="s">
        <v>20</v>
      </c>
      <c r="E96" s="51">
        <v>28006</v>
      </c>
    </row>
    <row r="97" spans="1:5" ht="20.100000000000001" customHeight="1" x14ac:dyDescent="0.25">
      <c r="A97" s="48" t="s">
        <v>181</v>
      </c>
      <c r="B97" s="37" t="s">
        <v>182</v>
      </c>
      <c r="C97" s="38">
        <v>914982160</v>
      </c>
      <c r="D97" s="37" t="s">
        <v>183</v>
      </c>
      <c r="E97" s="51">
        <v>28970</v>
      </c>
    </row>
    <row r="98" spans="1:5" ht="20.100000000000001" customHeight="1" x14ac:dyDescent="0.25">
      <c r="A98" s="48" t="s">
        <v>184</v>
      </c>
      <c r="B98" s="37" t="s">
        <v>185</v>
      </c>
      <c r="C98" s="38">
        <v>918611877</v>
      </c>
      <c r="D98" s="37" t="s">
        <v>186</v>
      </c>
      <c r="E98" s="51">
        <v>28680</v>
      </c>
    </row>
    <row r="99" spans="1:5" ht="20.100000000000001" customHeight="1" x14ac:dyDescent="0.25">
      <c r="A99" s="48" t="s">
        <v>187</v>
      </c>
      <c r="B99" s="37" t="s">
        <v>188</v>
      </c>
      <c r="C99" s="38">
        <v>918090969</v>
      </c>
      <c r="D99" s="37" t="s">
        <v>66</v>
      </c>
      <c r="E99" s="51">
        <v>28300</v>
      </c>
    </row>
    <row r="100" spans="1:5" ht="20.100000000000001" customHeight="1" x14ac:dyDescent="0.25">
      <c r="A100" s="48" t="s">
        <v>189</v>
      </c>
      <c r="B100" s="37" t="s">
        <v>190</v>
      </c>
      <c r="C100" s="38">
        <v>615616231</v>
      </c>
      <c r="D100" s="37" t="s">
        <v>191</v>
      </c>
      <c r="E100" s="51">
        <v>28922</v>
      </c>
    </row>
    <row r="101" spans="1:5" ht="20.100000000000001" customHeight="1" x14ac:dyDescent="0.25">
      <c r="A101" s="48" t="s">
        <v>192</v>
      </c>
      <c r="B101" s="37" t="s">
        <v>193</v>
      </c>
      <c r="C101" s="38">
        <v>911152907</v>
      </c>
      <c r="D101" s="37" t="s">
        <v>20</v>
      </c>
      <c r="E101" s="51">
        <v>28022</v>
      </c>
    </row>
    <row r="102" spans="1:5" ht="20.100000000000001" customHeight="1" x14ac:dyDescent="0.25">
      <c r="A102" s="48" t="s">
        <v>194</v>
      </c>
      <c r="B102" s="37" t="s">
        <v>195</v>
      </c>
      <c r="C102" s="38">
        <v>916586232</v>
      </c>
      <c r="D102" s="37" t="s">
        <v>57</v>
      </c>
      <c r="E102" s="51">
        <v>28100</v>
      </c>
    </row>
    <row r="103" spans="1:5" ht="20.100000000000001" customHeight="1" x14ac:dyDescent="0.25">
      <c r="A103" s="48" t="s">
        <v>196</v>
      </c>
      <c r="B103" s="37" t="s">
        <v>197</v>
      </c>
      <c r="C103" s="38">
        <v>916601207</v>
      </c>
      <c r="D103" s="37" t="s">
        <v>198</v>
      </c>
      <c r="E103" s="51">
        <v>28850</v>
      </c>
    </row>
    <row r="104" spans="1:5" ht="20.100000000000001" customHeight="1" x14ac:dyDescent="0.25">
      <c r="A104" s="48" t="s">
        <v>199</v>
      </c>
      <c r="B104" s="37" t="s">
        <v>200</v>
      </c>
      <c r="C104" s="38">
        <v>914995822</v>
      </c>
      <c r="D104" s="37" t="s">
        <v>201</v>
      </c>
      <c r="E104" s="51">
        <v>29200</v>
      </c>
    </row>
    <row r="105" spans="1:5" ht="20.100000000000001" customHeight="1" x14ac:dyDescent="0.25">
      <c r="A105" s="48" t="s">
        <v>202</v>
      </c>
      <c r="B105" s="37" t="s">
        <v>203</v>
      </c>
      <c r="C105" s="38">
        <v>918103646</v>
      </c>
      <c r="D105" s="37" t="s">
        <v>204</v>
      </c>
      <c r="E105" s="51">
        <v>28971</v>
      </c>
    </row>
    <row r="106" spans="1:5" ht="20.100000000000001" customHeight="1" x14ac:dyDescent="0.25">
      <c r="A106" s="48" t="s">
        <v>205</v>
      </c>
      <c r="B106" s="37" t="s">
        <v>206</v>
      </c>
      <c r="C106" s="38">
        <v>658867957</v>
      </c>
      <c r="D106" s="37" t="s">
        <v>198</v>
      </c>
      <c r="E106" s="51">
        <v>28850</v>
      </c>
    </row>
    <row r="107" spans="1:5" ht="20.100000000000001" customHeight="1" x14ac:dyDescent="0.25">
      <c r="A107" s="48" t="s">
        <v>207</v>
      </c>
      <c r="B107" s="37" t="s">
        <v>208</v>
      </c>
      <c r="C107" s="38">
        <v>918101571</v>
      </c>
      <c r="D107" s="37" t="s">
        <v>209</v>
      </c>
      <c r="E107" s="51">
        <v>28937</v>
      </c>
    </row>
    <row r="108" spans="1:5" ht="20.100000000000001" customHeight="1" x14ac:dyDescent="0.25">
      <c r="A108" s="48" t="s">
        <v>210</v>
      </c>
      <c r="B108" s="37" t="s">
        <v>211</v>
      </c>
      <c r="C108" s="38">
        <v>913681792</v>
      </c>
      <c r="D108" s="37" t="s">
        <v>20</v>
      </c>
      <c r="E108" s="51">
        <v>28017</v>
      </c>
    </row>
    <row r="109" spans="1:5" ht="20.100000000000001" customHeight="1" x14ac:dyDescent="0.25">
      <c r="A109" s="48" t="s">
        <v>212</v>
      </c>
      <c r="B109" s="37" t="s">
        <v>213</v>
      </c>
      <c r="C109" s="38">
        <v>605853577</v>
      </c>
      <c r="D109" s="37" t="s">
        <v>95</v>
      </c>
      <c r="E109" s="51">
        <v>28982</v>
      </c>
    </row>
    <row r="110" spans="1:5" ht="20.100000000000001" customHeight="1" x14ac:dyDescent="0.25">
      <c r="A110" s="48" t="s">
        <v>214</v>
      </c>
      <c r="B110" s="37" t="s">
        <v>215</v>
      </c>
      <c r="C110" s="38">
        <v>918018935</v>
      </c>
      <c r="D110" s="37" t="s">
        <v>107</v>
      </c>
      <c r="E110" s="51">
        <v>28341</v>
      </c>
    </row>
    <row r="111" spans="1:5" ht="20.100000000000001" customHeight="1" x14ac:dyDescent="0.25">
      <c r="A111" s="48" t="s">
        <v>216</v>
      </c>
      <c r="B111" s="37" t="s">
        <v>217</v>
      </c>
      <c r="C111" s="38">
        <v>671600231</v>
      </c>
      <c r="D111" s="37" t="s">
        <v>20</v>
      </c>
      <c r="E111" s="51">
        <v>28025</v>
      </c>
    </row>
    <row r="112" spans="1:5" ht="20.100000000000001" customHeight="1" x14ac:dyDescent="0.25">
      <c r="A112" s="48" t="s">
        <v>218</v>
      </c>
      <c r="B112" s="37" t="s">
        <v>219</v>
      </c>
      <c r="C112" s="38">
        <v>615273363</v>
      </c>
      <c r="D112" s="37" t="s">
        <v>20</v>
      </c>
      <c r="E112" s="51">
        <v>28025</v>
      </c>
    </row>
    <row r="113" spans="1:5" ht="20.100000000000001" customHeight="1" x14ac:dyDescent="0.25">
      <c r="A113" s="48" t="s">
        <v>220</v>
      </c>
      <c r="B113" s="37" t="s">
        <v>221</v>
      </c>
      <c r="C113" s="38">
        <v>674640566</v>
      </c>
      <c r="D113" s="37" t="s">
        <v>20</v>
      </c>
      <c r="E113" s="51">
        <v>28032</v>
      </c>
    </row>
    <row r="114" spans="1:5" ht="20.100000000000001" customHeight="1" x14ac:dyDescent="0.25">
      <c r="A114" s="48" t="s">
        <v>222</v>
      </c>
      <c r="B114" s="37" t="s">
        <v>223</v>
      </c>
      <c r="C114" s="38">
        <v>655738321</v>
      </c>
      <c r="D114" s="37" t="s">
        <v>20</v>
      </c>
      <c r="E114" s="51">
        <v>28020</v>
      </c>
    </row>
    <row r="115" spans="1:5" ht="20.100000000000001" customHeight="1" x14ac:dyDescent="0.25">
      <c r="A115" s="48" t="s">
        <v>224</v>
      </c>
      <c r="B115" s="37" t="s">
        <v>225</v>
      </c>
      <c r="C115" s="38">
        <v>917788103</v>
      </c>
      <c r="D115" s="37" t="s">
        <v>20</v>
      </c>
      <c r="E115" s="51">
        <v>28018</v>
      </c>
    </row>
    <row r="116" spans="1:5" ht="20.100000000000001" customHeight="1" x14ac:dyDescent="0.25">
      <c r="A116" s="48" t="s">
        <v>226</v>
      </c>
      <c r="B116" s="37" t="s">
        <v>227</v>
      </c>
      <c r="C116" s="38">
        <v>910864245</v>
      </c>
      <c r="D116" s="37" t="s">
        <v>20</v>
      </c>
      <c r="E116" s="51">
        <v>28016</v>
      </c>
    </row>
    <row r="117" spans="1:5" ht="20.100000000000001" customHeight="1" x14ac:dyDescent="0.25">
      <c r="A117" s="48" t="s">
        <v>228</v>
      </c>
      <c r="B117" s="37" t="s">
        <v>229</v>
      </c>
      <c r="C117" s="38">
        <v>914271252</v>
      </c>
      <c r="D117" s="37" t="s">
        <v>20</v>
      </c>
      <c r="E117" s="51">
        <v>28050</v>
      </c>
    </row>
    <row r="118" spans="1:5" ht="20.100000000000001" customHeight="1" x14ac:dyDescent="0.25">
      <c r="A118" s="48" t="s">
        <v>230</v>
      </c>
      <c r="B118" s="37" t="s">
        <v>231</v>
      </c>
      <c r="C118" s="38">
        <v>915010694</v>
      </c>
      <c r="D118" s="37" t="s">
        <v>232</v>
      </c>
      <c r="E118" s="51">
        <v>28701</v>
      </c>
    </row>
    <row r="119" spans="1:5" ht="20.100000000000001" customHeight="1" x14ac:dyDescent="0.25">
      <c r="A119" s="48" t="s">
        <v>233</v>
      </c>
      <c r="B119" s="37" t="s">
        <v>234</v>
      </c>
      <c r="C119" s="38">
        <v>606559805</v>
      </c>
      <c r="D119" s="37" t="s">
        <v>47</v>
      </c>
      <c r="E119" s="51">
        <v>28945</v>
      </c>
    </row>
    <row r="120" spans="1:5" ht="20.100000000000001" customHeight="1" x14ac:dyDescent="0.25">
      <c r="A120" s="48" t="s">
        <v>235</v>
      </c>
      <c r="B120" s="37" t="s">
        <v>236</v>
      </c>
      <c r="C120" s="38">
        <v>915215240</v>
      </c>
      <c r="D120" s="37" t="s">
        <v>20</v>
      </c>
      <c r="E120" s="51">
        <v>28015</v>
      </c>
    </row>
    <row r="121" spans="1:5" ht="20.100000000000001" customHeight="1" x14ac:dyDescent="0.25">
      <c r="A121" s="48" t="s">
        <v>237</v>
      </c>
      <c r="B121" s="37" t="s">
        <v>238</v>
      </c>
      <c r="C121" s="38">
        <v>916655769</v>
      </c>
      <c r="D121" s="37" t="s">
        <v>209</v>
      </c>
      <c r="E121" s="51">
        <v>28931</v>
      </c>
    </row>
    <row r="122" spans="1:5" ht="20.100000000000001" customHeight="1" x14ac:dyDescent="0.25">
      <c r="A122" s="48" t="s">
        <v>239</v>
      </c>
      <c r="B122" s="37" t="s">
        <v>240</v>
      </c>
      <c r="C122" s="38">
        <v>916630900</v>
      </c>
      <c r="D122" s="37" t="s">
        <v>57</v>
      </c>
      <c r="E122" s="51">
        <v>28108</v>
      </c>
    </row>
    <row r="123" spans="1:5" ht="20.100000000000001" customHeight="1" x14ac:dyDescent="0.25">
      <c r="A123" s="48" t="s">
        <v>241</v>
      </c>
      <c r="B123" s="37" t="s">
        <v>242</v>
      </c>
      <c r="C123" s="38">
        <v>914906960</v>
      </c>
      <c r="D123" s="37" t="s">
        <v>20</v>
      </c>
      <c r="E123" s="51">
        <v>28044</v>
      </c>
    </row>
    <row r="124" spans="1:5" ht="20.100000000000001" customHeight="1" x14ac:dyDescent="0.25">
      <c r="A124" s="48" t="s">
        <v>243</v>
      </c>
      <c r="B124" s="37" t="s">
        <v>244</v>
      </c>
      <c r="C124" s="38">
        <v>919100057</v>
      </c>
      <c r="D124" s="37" t="s">
        <v>57</v>
      </c>
      <c r="E124" s="51">
        <v>28108</v>
      </c>
    </row>
    <row r="125" spans="1:5" ht="20.100000000000001" customHeight="1" x14ac:dyDescent="0.25">
      <c r="A125" s="48" t="s">
        <v>245</v>
      </c>
      <c r="B125" s="37" t="s">
        <v>246</v>
      </c>
      <c r="C125" s="38">
        <v>653184041</v>
      </c>
      <c r="D125" s="37" t="s">
        <v>20</v>
      </c>
      <c r="E125" s="51">
        <v>28108</v>
      </c>
    </row>
    <row r="126" spans="1:5" ht="20.100000000000001" customHeight="1" x14ac:dyDescent="0.25">
      <c r="A126" s="48" t="s">
        <v>247</v>
      </c>
      <c r="B126" s="37" t="s">
        <v>248</v>
      </c>
      <c r="C126" s="38">
        <v>916073060</v>
      </c>
      <c r="D126" s="37" t="s">
        <v>47</v>
      </c>
      <c r="E126" s="51">
        <v>28943</v>
      </c>
    </row>
    <row r="127" spans="1:5" ht="20.100000000000001" customHeight="1" x14ac:dyDescent="0.25">
      <c r="A127" s="48" t="s">
        <v>249</v>
      </c>
      <c r="B127" s="37" t="s">
        <v>250</v>
      </c>
      <c r="C127" s="38">
        <v>913828590</v>
      </c>
      <c r="D127" s="37" t="s">
        <v>20</v>
      </c>
      <c r="E127" s="51">
        <v>28043</v>
      </c>
    </row>
    <row r="128" spans="1:5" ht="20.100000000000001" customHeight="1" x14ac:dyDescent="0.25">
      <c r="A128" s="48" t="s">
        <v>251</v>
      </c>
      <c r="B128" s="37" t="s">
        <v>252</v>
      </c>
      <c r="C128" s="38">
        <v>913796190</v>
      </c>
      <c r="D128" s="37" t="s">
        <v>20</v>
      </c>
      <c r="E128" s="51">
        <v>28041</v>
      </c>
    </row>
    <row r="129" spans="1:5" ht="20.100000000000001" customHeight="1" x14ac:dyDescent="0.25">
      <c r="A129" s="48" t="s">
        <v>253</v>
      </c>
      <c r="B129" s="37" t="s">
        <v>254</v>
      </c>
      <c r="C129" s="38">
        <v>916348382</v>
      </c>
      <c r="D129" s="37" t="s">
        <v>71</v>
      </c>
      <c r="E129" s="51">
        <v>28220</v>
      </c>
    </row>
    <row r="130" spans="1:5" ht="20.100000000000001" customHeight="1" x14ac:dyDescent="0.25">
      <c r="A130" s="48" t="s">
        <v>255</v>
      </c>
      <c r="B130" s="37" t="s">
        <v>256</v>
      </c>
      <c r="C130" s="38">
        <v>914926709</v>
      </c>
      <c r="D130" s="37" t="s">
        <v>110</v>
      </c>
      <c r="E130" s="51">
        <v>28918</v>
      </c>
    </row>
    <row r="131" spans="1:5" ht="20.100000000000001" customHeight="1" x14ac:dyDescent="0.25">
      <c r="A131" s="48" t="s">
        <v>257</v>
      </c>
      <c r="B131" s="37" t="s">
        <v>258</v>
      </c>
      <c r="C131" s="38" t="s">
        <v>259</v>
      </c>
      <c r="D131" s="37" t="s">
        <v>209</v>
      </c>
      <c r="E131" s="51">
        <v>28935</v>
      </c>
    </row>
    <row r="132" spans="1:5" ht="20.100000000000001" customHeight="1" x14ac:dyDescent="0.25">
      <c r="A132" s="48" t="s">
        <v>260</v>
      </c>
      <c r="B132" s="37" t="s">
        <v>261</v>
      </c>
      <c r="C132" s="38">
        <v>9149006818</v>
      </c>
      <c r="D132" s="37" t="s">
        <v>232</v>
      </c>
      <c r="E132" s="51">
        <v>28700</v>
      </c>
    </row>
    <row r="133" spans="1:5" ht="20.100000000000001" customHeight="1" x14ac:dyDescent="0.25">
      <c r="A133" s="48" t="s">
        <v>262</v>
      </c>
      <c r="B133" s="37" t="s">
        <v>263</v>
      </c>
      <c r="C133" s="38">
        <v>659409069</v>
      </c>
      <c r="D133" s="37" t="s">
        <v>20</v>
      </c>
      <c r="E133" s="51">
        <v>28013</v>
      </c>
    </row>
    <row r="134" spans="1:5" ht="20.100000000000001" customHeight="1" x14ac:dyDescent="0.25">
      <c r="A134" s="48" t="s">
        <v>264</v>
      </c>
      <c r="B134" s="37" t="s">
        <v>265</v>
      </c>
      <c r="C134" s="38">
        <v>916159733</v>
      </c>
      <c r="D134" s="37" t="s">
        <v>47</v>
      </c>
      <c r="E134" s="51">
        <v>28943</v>
      </c>
    </row>
    <row r="135" spans="1:5" ht="20.100000000000001" customHeight="1" x14ac:dyDescent="0.25">
      <c r="A135" s="37" t="s">
        <v>266</v>
      </c>
      <c r="B135" s="37" t="s">
        <v>267</v>
      </c>
      <c r="C135" s="38">
        <v>652844666</v>
      </c>
      <c r="D135" s="37" t="s">
        <v>20</v>
      </c>
      <c r="E135" s="51">
        <v>28046</v>
      </c>
    </row>
    <row r="136" spans="1:5" ht="20.100000000000001" customHeight="1" x14ac:dyDescent="0.25">
      <c r="A136" s="37" t="s">
        <v>268</v>
      </c>
      <c r="B136" s="37" t="s">
        <v>269</v>
      </c>
      <c r="C136" s="38">
        <v>910225134</v>
      </c>
      <c r="D136" s="37" t="s">
        <v>20</v>
      </c>
      <c r="E136" s="51">
        <v>28041</v>
      </c>
    </row>
    <row r="137" spans="1:5" ht="20.100000000000001" customHeight="1" x14ac:dyDescent="0.25">
      <c r="A137" s="37" t="s">
        <v>270</v>
      </c>
      <c r="B137" s="37" t="s">
        <v>271</v>
      </c>
      <c r="C137" s="38">
        <v>635799428</v>
      </c>
      <c r="D137" s="37" t="s">
        <v>272</v>
      </c>
      <c r="E137" s="51">
        <v>28400</v>
      </c>
    </row>
    <row r="138" spans="1:5" ht="20.100000000000001" customHeight="1" x14ac:dyDescent="0.25">
      <c r="A138" s="37" t="s">
        <v>273</v>
      </c>
      <c r="B138" s="37" t="s">
        <v>274</v>
      </c>
      <c r="C138" s="38">
        <v>625551517</v>
      </c>
      <c r="D138" s="37" t="s">
        <v>104</v>
      </c>
      <c r="E138" s="51">
        <v>28805</v>
      </c>
    </row>
    <row r="139" spans="1:5" ht="20.100000000000001" customHeight="1" x14ac:dyDescent="0.25">
      <c r="A139" s="37" t="s">
        <v>275</v>
      </c>
      <c r="B139" s="37" t="s">
        <v>276</v>
      </c>
      <c r="C139" s="38">
        <v>915056012</v>
      </c>
      <c r="D139" s="37" t="s">
        <v>277</v>
      </c>
      <c r="E139" s="51">
        <v>28110</v>
      </c>
    </row>
    <row r="140" spans="1:5" ht="20.100000000000001" customHeight="1" x14ac:dyDescent="0.25">
      <c r="A140" s="37" t="s">
        <v>278</v>
      </c>
      <c r="B140" s="37" t="s">
        <v>279</v>
      </c>
      <c r="C140" s="38">
        <v>624277818</v>
      </c>
      <c r="D140" s="37" t="s">
        <v>280</v>
      </c>
      <c r="E140" s="51">
        <v>28021</v>
      </c>
    </row>
  </sheetData>
  <printOptions horizontalCentered="1"/>
  <pageMargins left="0.25" right="0.25" top="0.75" bottom="0.75" header="0.3" footer="0.3"/>
  <pageSetup paperSize="9" scale="1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3C323E100EE645A3088841FFC26AF1" ma:contentTypeVersion="14" ma:contentTypeDescription="Create a new document." ma:contentTypeScope="" ma:versionID="5ba96ba33a5da09223ca673ebca6b8ab">
  <xsd:schema xmlns:xsd="http://www.w3.org/2001/XMLSchema" xmlns:xs="http://www.w3.org/2001/XMLSchema" xmlns:p="http://schemas.microsoft.com/office/2006/metadata/properties" xmlns:ns2="cf72fb6e-36fb-464e-8ae2-64aa72daf399" xmlns:ns3="2a0aa121-d8ef-4d77-9e53-028f09e29e90" targetNamespace="http://schemas.microsoft.com/office/2006/metadata/properties" ma:root="true" ma:fieldsID="04220c52ccb1caefe1508dc70d12b21e" ns2:_="" ns3:_="">
    <xsd:import namespace="cf72fb6e-36fb-464e-8ae2-64aa72daf399"/>
    <xsd:import namespace="2a0aa121-d8ef-4d77-9e53-028f09e29e90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BillingMetadata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72fb6e-36fb-464e-8ae2-64aa72daf399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6" nillable="true" ma:displayName="Taxonomy Catch All Column" ma:hidden="true" ma:list="{2e6dcbc6-88f4-4a07-9bda-4369ebe0c3a1}" ma:internalName="TaxCatchAll" ma:showField="CatchAllData" ma:web="cf72fb6e-36fb-464e-8ae2-64aa72daf3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0aa121-d8ef-4d77-9e53-028f09e29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2ad0fcc-bffd-4b40-bc29-0bacf8e7e4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72fb6e-36fb-464e-8ae2-64aa72daf399" xsi:nil="true"/>
    <lcf76f155ced4ddcb4097134ff3c332f xmlns="2a0aa121-d8ef-4d77-9e53-028f09e29e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0004D3-1CA3-49B0-B0E0-CFE83B3B8B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C24D59-B1FF-4522-91A2-8F4486BDD9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72fb6e-36fb-464e-8ae2-64aa72daf399"/>
    <ds:schemaRef ds:uri="2a0aa121-d8ef-4d77-9e53-028f09e29e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726539-188F-4487-9A28-EAB2F8530A28}">
  <ds:schemaRefs>
    <ds:schemaRef ds:uri="http://schemas.microsoft.com/office/2006/metadata/properties"/>
    <ds:schemaRef ds:uri="http://schemas.microsoft.com/office/infopath/2007/PartnerControls"/>
    <ds:schemaRef ds:uri="cf72fb6e-36fb-464e-8ae2-64aa72daf399"/>
    <ds:schemaRef ds:uri="2a0aa121-d8ef-4d77-9e53-028f09e29e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Requisitos</vt:lpstr>
      <vt:lpstr>Agencias colaboradoras CAM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MARIANO GIL GARCIA-ROJAS</dc:creator>
  <cp:keywords/>
  <dc:description/>
  <cp:lastModifiedBy>GALEOTE RUBIO, RAQUEL</cp:lastModifiedBy>
  <cp:revision/>
  <dcterms:created xsi:type="dcterms:W3CDTF">2021-06-24T13:59:18Z</dcterms:created>
  <dcterms:modified xsi:type="dcterms:W3CDTF">2026-02-25T10:27:16Z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0x010100433C323E100EE645A3088841FFC26AF1</vt:lpwstr>
  </property>
  <property fmtid="{D5CDD505-2E9C-101B-9397-08002B2CF9AE}" pid="3" name="MediaServiceImageTags">
    <vt:lpwstr/>
  </property>
</Properties>
</file>