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Hac\hac\SJERO013\GRP\Analisis\0_4 POLITICA_PRESUPUESTARIA\Portal PPto. y Transparencia y WEB\PORTAL PRESUPUESTOS (Transparencia)\2025\Deficit-superavit-inversion y gasto por habitantes\"/>
    </mc:Choice>
  </mc:AlternateContent>
  <xr:revisionPtr revIDLastSave="0" documentId="13_ncr:1_{DF6E075F-3A6F-4BBC-86CA-5A8B69A57C3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éficit-Superavit" sheetId="1" r:id="rId1"/>
    <sheet name="Gasto e inversió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" i="2" l="1"/>
  <c r="C6" i="2"/>
  <c r="D8" i="2"/>
  <c r="D6" i="2"/>
</calcChain>
</file>

<file path=xl/sharedStrings.xml><?xml version="1.0" encoding="utf-8"?>
<sst xmlns="http://schemas.openxmlformats.org/spreadsheetml/2006/main" count="17" uniqueCount="15">
  <si>
    <t>https://www.igae.pap.hacienda.gob.es/sitios/igae/es-ES/Contabilidad/ContabilidadNacional/Publicaciones/Paginas/imnofinancierasCA.aspx</t>
  </si>
  <si>
    <t xml:space="preserve">Fuentes: 
</t>
  </si>
  <si>
    <t>Notas:</t>
  </si>
  <si>
    <t>Total</t>
  </si>
  <si>
    <t>Por habitante</t>
  </si>
  <si>
    <r>
      <t>GASTO SEC</t>
    </r>
    <r>
      <rPr>
        <b/>
        <vertAlign val="superscript"/>
        <sz val="11"/>
        <color theme="0"/>
        <rFont val="Calibri"/>
        <family val="2"/>
        <scheme val="minor"/>
      </rPr>
      <t>1</t>
    </r>
  </si>
  <si>
    <r>
      <t>Nº de habitantes</t>
    </r>
    <r>
      <rPr>
        <b/>
        <vertAlign val="superscript"/>
        <sz val="11"/>
        <color theme="0"/>
        <rFont val="Calibri"/>
        <family val="2"/>
        <scheme val="minor"/>
      </rPr>
      <t>2</t>
    </r>
  </si>
  <si>
    <t xml:space="preserve">Estadística del Padrón Continuo, Instituto Nacional de Estadística (INE). </t>
  </si>
  <si>
    <t>1. Proporción que representa el déficit/superávit público de la Comunidad de Madrid sobre el PIB regional:</t>
  </si>
  <si>
    <t xml:space="preserve">D.G. de Presupuestos, Consejería Economía, Hacienda y Empleo </t>
  </si>
  <si>
    <t>Los datos oficiales sobre la Capacidad o Necesidad de Financiación (Déficit o Superavit) de las CCAA expresada como porcentaje de su PIB se actualizan mensualmente y pueden ser consultados en el siguiente enlace a la págna del Ministerio de Hacienda (IGAE):</t>
  </si>
  <si>
    <t>Inversiones reales y transferencias de capital (capítulos 6 y 7 de los presupuestos)</t>
  </si>
  <si>
    <r>
      <rPr>
        <vertAlign val="superscript"/>
        <sz val="11"/>
        <color theme="1"/>
        <rFont val="Calibri"/>
        <family val="2"/>
        <scheme val="minor"/>
      </rPr>
      <t xml:space="preserve">1 </t>
    </r>
    <r>
      <rPr>
        <sz val="11"/>
        <color theme="1"/>
        <rFont val="Calibri"/>
        <family val="2"/>
        <scheme val="minor"/>
      </rPr>
      <t>El Gasto Sistema Europeo de Cuentas (SEC) establece la metodología de elaboración de las cuentas económicas que se publiquen a partir del 1 de septiembre de 2014</t>
    </r>
  </si>
  <si>
    <t>2. Gasto e inversión por habitante de la Comunidad de Madrid. 
Importe en euros Presupuesto 2025  y Presupuesto 2026</t>
  </si>
  <si>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 Para 2025  se ha considerado la población empadronada a 1 de enero de 2024 y para 2026 la empadronada a 1 de enero de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</si>
</sst>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4" tint="-0.499984740745262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vertAlign val="superscript"/>
      <sz val="11"/>
      <color theme="0"/>
      <name val="Calibri"/>
      <family val="2"/>
      <scheme val="minor"/>
    </font>
    <font>
      <b/>
      <sz val="11"/>
      <color rgb="FF1F4E78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3">
    <xf numFmtId="0" fontId="0" fillId="0" borderId="0" xfId="0"/>
    <xf numFmtId="0" fontId="0" fillId="2" borderId="0" xfId="0" applyFill="1"/>
    <xf numFmtId="0" fontId="3" fillId="2" borderId="0" xfId="0" applyFont="1" applyFill="1"/>
    <xf numFmtId="0" fontId="0" fillId="2" borderId="2" xfId="0" applyFill="1" applyBorder="1"/>
    <xf numFmtId="0" fontId="0" fillId="4" borderId="12" xfId="0" applyFill="1" applyBorder="1"/>
    <xf numFmtId="3" fontId="0" fillId="4" borderId="10" xfId="0" applyNumberFormat="1" applyFont="1" applyFill="1" applyBorder="1"/>
    <xf numFmtId="3" fontId="0" fillId="4" borderId="11" xfId="0" applyNumberFormat="1" applyFont="1" applyFill="1" applyBorder="1"/>
    <xf numFmtId="4" fontId="0" fillId="2" borderId="1" xfId="0" applyNumberFormat="1" applyFill="1" applyBorder="1"/>
    <xf numFmtId="0" fontId="1" fillId="2" borderId="0" xfId="1" applyFill="1"/>
    <xf numFmtId="0" fontId="0" fillId="4" borderId="1" xfId="0" applyFill="1" applyBorder="1" applyAlignment="1">
      <alignment wrapText="1"/>
    </xf>
    <xf numFmtId="3" fontId="7" fillId="4" borderId="11" xfId="0" applyNumberFormat="1" applyFont="1" applyFill="1" applyBorder="1" applyAlignment="1">
      <alignment horizontal="right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2" borderId="11" xfId="0" applyFill="1" applyBorder="1" applyAlignment="1">
      <alignment vertical="center"/>
    </xf>
    <xf numFmtId="4" fontId="0" fillId="0" borderId="1" xfId="0" applyNumberFormat="1" applyFill="1" applyBorder="1" applyAlignment="1">
      <alignment vertical="center"/>
    </xf>
    <xf numFmtId="0" fontId="0" fillId="2" borderId="0" xfId="0" applyFill="1" applyAlignment="1">
      <alignment vertical="center"/>
    </xf>
    <xf numFmtId="0" fontId="6" fillId="2" borderId="2" xfId="0" applyFont="1" applyFill="1" applyBorder="1" applyAlignment="1">
      <alignment horizontal="left" vertical="top"/>
    </xf>
    <xf numFmtId="0" fontId="0" fillId="2" borderId="3" xfId="0" applyFill="1" applyBorder="1" applyAlignment="1"/>
    <xf numFmtId="0" fontId="0" fillId="2" borderId="4" xfId="0" applyFill="1" applyBorder="1" applyAlignment="1"/>
    <xf numFmtId="0" fontId="7" fillId="2" borderId="5" xfId="0" applyFont="1" applyFill="1" applyBorder="1" applyAlignment="1"/>
    <xf numFmtId="0" fontId="0" fillId="2" borderId="0" xfId="0" applyFill="1" applyBorder="1" applyAlignment="1"/>
    <xf numFmtId="0" fontId="0" fillId="2" borderId="6" xfId="0" applyFill="1" applyBorder="1" applyAlignment="1"/>
    <xf numFmtId="0" fontId="0" fillId="2" borderId="5" xfId="0" applyFill="1" applyBorder="1" applyAlignment="1"/>
    <xf numFmtId="0" fontId="6" fillId="2" borderId="5" xfId="0" applyFont="1" applyFill="1" applyBorder="1" applyAlignment="1">
      <alignment horizontal="left" vertical="top"/>
    </xf>
    <xf numFmtId="0" fontId="2" fillId="3" borderId="1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/>
    </xf>
    <xf numFmtId="0" fontId="2" fillId="3" borderId="11" xfId="0" applyFont="1" applyFill="1" applyBorder="1" applyAlignment="1">
      <alignment horizontal="left" vertical="center"/>
    </xf>
    <xf numFmtId="0" fontId="2" fillId="3" borderId="1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2" borderId="7" xfId="0" applyFill="1" applyBorder="1" applyAlignment="1">
      <alignment horizontal="left" wrapText="1"/>
    </xf>
    <xf numFmtId="0" fontId="0" fillId="2" borderId="8" xfId="0" applyFill="1" applyBorder="1" applyAlignment="1">
      <alignment horizontal="left" wrapText="1"/>
    </xf>
    <xf numFmtId="0" fontId="0" fillId="2" borderId="9" xfId="0" applyFill="1" applyBorder="1" applyAlignment="1">
      <alignment horizontal="left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1F4E7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igae.pap.hacienda.gob.es/sitios/igae/es-ES/Contabilidad/ContabilidadNacional/Publicaciones/Paginas/imnofinancierasCA.aspx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4"/>
  <sheetViews>
    <sheetView tabSelected="1" workbookViewId="0">
      <selection activeCell="E8" sqref="E8"/>
    </sheetView>
  </sheetViews>
  <sheetFormatPr baseColWidth="10" defaultColWidth="11.42578125" defaultRowHeight="15" x14ac:dyDescent="0.25"/>
  <cols>
    <col min="1" max="1" width="11.42578125" style="1"/>
    <col min="2" max="2" width="17.28515625" style="1" customWidth="1"/>
    <col min="3" max="3" width="13.7109375" style="1" bestFit="1" customWidth="1"/>
    <col min="4" max="4" width="13.7109375" style="1" customWidth="1"/>
    <col min="5" max="5" width="11.42578125" style="1"/>
    <col min="6" max="6" width="13.7109375" style="1" bestFit="1" customWidth="1"/>
    <col min="7" max="16384" width="11.42578125" style="1"/>
  </cols>
  <sheetData>
    <row r="1" spans="1:1" ht="18.75" x14ac:dyDescent="0.3">
      <c r="A1" s="2" t="s">
        <v>8</v>
      </c>
    </row>
    <row r="3" spans="1:1" x14ac:dyDescent="0.25">
      <c r="A3" s="1" t="s">
        <v>10</v>
      </c>
    </row>
    <row r="4" spans="1:1" x14ac:dyDescent="0.25">
      <c r="A4" s="8" t="s">
        <v>0</v>
      </c>
    </row>
  </sheetData>
  <hyperlinks>
    <hyperlink ref="A4" r:id="rId1" xr:uid="{00000000-0004-0000-0000-000000000000}"/>
  </hyperlinks>
  <pageMargins left="0.7" right="0.7" top="0.75" bottom="0.75" header="0.3" footer="0.3"/>
  <pageSetup paperSize="9" orientation="landscape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7"/>
  <sheetViews>
    <sheetView workbookViewId="0">
      <selection activeCell="H15" sqref="H15"/>
    </sheetView>
  </sheetViews>
  <sheetFormatPr baseColWidth="10" defaultColWidth="11.42578125" defaultRowHeight="15" x14ac:dyDescent="0.25"/>
  <cols>
    <col min="1" max="1" width="27.7109375" style="1" customWidth="1"/>
    <col min="2" max="2" width="20.5703125" style="1" customWidth="1"/>
    <col min="3" max="4" width="18.7109375" style="1" customWidth="1"/>
    <col min="5" max="16384" width="11.42578125" style="1"/>
  </cols>
  <sheetData>
    <row r="1" spans="1:4" s="15" customFormat="1" ht="54.75" customHeight="1" x14ac:dyDescent="0.25">
      <c r="A1" s="29" t="s">
        <v>13</v>
      </c>
      <c r="B1" s="29"/>
      <c r="C1" s="29"/>
      <c r="D1" s="29"/>
    </row>
    <row r="4" spans="1:4" ht="21.75" customHeight="1" x14ac:dyDescent="0.25">
      <c r="C4" s="11">
        <v>2025</v>
      </c>
      <c r="D4" s="12">
        <v>2026</v>
      </c>
    </row>
    <row r="5" spans="1:4" ht="17.25" customHeight="1" x14ac:dyDescent="0.25">
      <c r="A5" s="24" t="s">
        <v>5</v>
      </c>
      <c r="B5" s="4" t="s">
        <v>3</v>
      </c>
      <c r="C5" s="5">
        <v>28662623968</v>
      </c>
      <c r="D5" s="5">
        <v>30663648963</v>
      </c>
    </row>
    <row r="6" spans="1:4" x14ac:dyDescent="0.25">
      <c r="A6" s="25"/>
      <c r="B6" s="3" t="s">
        <v>4</v>
      </c>
      <c r="C6" s="7">
        <f>+C5/C9</f>
        <v>4093.6576207400617</v>
      </c>
      <c r="D6" s="7">
        <f>+D5/D9</f>
        <v>4296.4152688982294</v>
      </c>
    </row>
    <row r="7" spans="1:4" ht="21.4" customHeight="1" x14ac:dyDescent="0.25">
      <c r="A7" s="28" t="s">
        <v>11</v>
      </c>
      <c r="B7" s="9" t="s">
        <v>3</v>
      </c>
      <c r="C7" s="6">
        <v>2520153546</v>
      </c>
      <c r="D7" s="6">
        <v>2515921057</v>
      </c>
    </row>
    <row r="8" spans="1:4" s="15" customFormat="1" ht="39" customHeight="1" x14ac:dyDescent="0.25">
      <c r="A8" s="24"/>
      <c r="B8" s="13" t="s">
        <v>4</v>
      </c>
      <c r="C8" s="14">
        <f>+C7/C9</f>
        <v>359.93375137377058</v>
      </c>
      <c r="D8" s="14">
        <f>+D7/D9</f>
        <v>352.51648157336012</v>
      </c>
    </row>
    <row r="9" spans="1:4" ht="17.25" x14ac:dyDescent="0.25">
      <c r="A9" s="26" t="s">
        <v>6</v>
      </c>
      <c r="B9" s="27"/>
      <c r="C9" s="10">
        <v>7001715</v>
      </c>
      <c r="D9" s="10">
        <v>7137031</v>
      </c>
    </row>
    <row r="11" spans="1:4" ht="17.25" customHeight="1" x14ac:dyDescent="0.25">
      <c r="A11" s="16" t="s">
        <v>1</v>
      </c>
      <c r="B11" s="17"/>
      <c r="C11" s="17"/>
      <c r="D11" s="18"/>
    </row>
    <row r="12" spans="1:4" x14ac:dyDescent="0.25">
      <c r="A12" s="19" t="s">
        <v>9</v>
      </c>
      <c r="B12" s="20"/>
      <c r="C12" s="20"/>
      <c r="D12" s="21"/>
    </row>
    <row r="13" spans="1:4" x14ac:dyDescent="0.25">
      <c r="A13" s="22" t="s">
        <v>7</v>
      </c>
      <c r="B13" s="20"/>
      <c r="C13" s="20"/>
      <c r="D13" s="21"/>
    </row>
    <row r="14" spans="1:4" x14ac:dyDescent="0.25">
      <c r="A14" s="22"/>
      <c r="B14" s="20"/>
      <c r="C14" s="20"/>
      <c r="D14" s="21"/>
    </row>
    <row r="15" spans="1:4" x14ac:dyDescent="0.25">
      <c r="A15" s="23" t="s">
        <v>2</v>
      </c>
      <c r="B15" s="20"/>
      <c r="C15" s="20"/>
      <c r="D15" s="21"/>
    </row>
    <row r="16" spans="1:4" ht="29.25" customHeight="1" x14ac:dyDescent="0.25">
      <c r="A16" s="30" t="s">
        <v>12</v>
      </c>
      <c r="B16" s="31"/>
      <c r="C16" s="31"/>
      <c r="D16" s="32"/>
    </row>
    <row r="17" spans="1:4" ht="35.25" customHeight="1" x14ac:dyDescent="0.25">
      <c r="A17" s="30" t="s">
        <v>14</v>
      </c>
      <c r="B17" s="31"/>
      <c r="C17" s="31"/>
      <c r="D17" s="32"/>
    </row>
  </sheetData>
  <mergeCells count="6">
    <mergeCell ref="A5:A6"/>
    <mergeCell ref="A9:B9"/>
    <mergeCell ref="A7:A8"/>
    <mergeCell ref="A1:D1"/>
    <mergeCell ref="A17:D17"/>
    <mergeCell ref="A16:D16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Déficit-Superavit</vt:lpstr>
      <vt:lpstr>Gasto e inversión</vt:lpstr>
    </vt:vector>
  </TitlesOfParts>
  <Company>Comunidad de Madrid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ICM</dc:creator>
  <cp:lastModifiedBy>NEXUS DIRECCION GENERAL PRESUPUESTOS</cp:lastModifiedBy>
  <cp:lastPrinted>2022-03-08T08:16:15Z</cp:lastPrinted>
  <dcterms:created xsi:type="dcterms:W3CDTF">2022-03-03T09:52:15Z</dcterms:created>
  <dcterms:modified xsi:type="dcterms:W3CDTF">2026-01-22T10:01:49Z</dcterms:modified>
</cp:coreProperties>
</file>