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50897217B\Documents\WEB\DRUPAL\Informe Estado Salud Población\IES 2025\"/>
    </mc:Choice>
  </mc:AlternateContent>
  <bookViews>
    <workbookView xWindow="0" yWindow="0" windowWidth="21600" windowHeight="8400"/>
  </bookViews>
  <sheets>
    <sheet name="1.F.EV_Sexo_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6" i="1" l="1"/>
  <c r="M35" i="1"/>
  <c r="M34" i="1"/>
  <c r="M33" i="1"/>
  <c r="M32" i="1"/>
  <c r="M31" i="1"/>
  <c r="M37" i="1" s="1"/>
</calcChain>
</file>

<file path=xl/sharedStrings.xml><?xml version="1.0" encoding="utf-8"?>
<sst xmlns="http://schemas.openxmlformats.org/spreadsheetml/2006/main" count="25" uniqueCount="24">
  <si>
    <t>FUENTE</t>
  </si>
  <si>
    <t>Fuente: Estadística de defunciones según la causa de muerte, INE, Tablas de mortalidad, IECM.</t>
  </si>
  <si>
    <t>ELABORACION</t>
  </si>
  <si>
    <t>Elaboración: Unidad Técnica de Informe de Estado de Salud y Registros.</t>
  </si>
  <si>
    <t xml:space="preserve">TIT LARGO </t>
  </si>
  <si>
    <t>Contribución a la diferencia de esperanza de vida al nacer entre hombres y mujeres por causas, según edad. Comunidad de Madrid, 2023</t>
  </si>
  <si>
    <t>TIT CORTO</t>
  </si>
  <si>
    <t>DATOS</t>
  </si>
  <si>
    <t>Infecciosas</t>
  </si>
  <si>
    <t>Tumores</t>
  </si>
  <si>
    <t>Mentales y neurológicas</t>
  </si>
  <si>
    <t>Circulatorias</t>
  </si>
  <si>
    <t>Respiratorias</t>
  </si>
  <si>
    <t>Digestivas</t>
  </si>
  <si>
    <t>Congenitas y perinatales</t>
  </si>
  <si>
    <t>Mal definidas</t>
  </si>
  <si>
    <t>Externas</t>
  </si>
  <si>
    <t>Resto de causas</t>
  </si>
  <si>
    <t>&lt;1</t>
  </si>
  <si>
    <t>1 a 14</t>
  </si>
  <si>
    <t>15 a 29</t>
  </si>
  <si>
    <t>30 a 49</t>
  </si>
  <si>
    <t>50 a 69</t>
  </si>
  <si>
    <t>70 y más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</si>
</sst>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b/>
      <sz val="10"/>
      <color rgb="FF80808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552450</xdr:colOff>
      <xdr:row>5</xdr:row>
      <xdr:rowOff>161925</xdr:rowOff>
    </xdr:from>
    <xdr:to>
      <xdr:col>8</xdr:col>
      <xdr:colOff>618450</xdr:colOff>
      <xdr:row>24</xdr:row>
      <xdr:rowOff>59856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4450" y="1114425"/>
          <a:ext cx="5400000" cy="35174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abSelected="1" workbookViewId="0">
      <selection sqref="A1:XFD1048576"/>
    </sheetView>
  </sheetViews>
  <sheetFormatPr baseColWidth="10" defaultRowHeight="15" x14ac:dyDescent="0.25"/>
  <sheetData>
    <row r="1" spans="1:10" x14ac:dyDescent="0.25">
      <c r="A1" t="s">
        <v>0</v>
      </c>
      <c r="B1" t="s">
        <v>1</v>
      </c>
    </row>
    <row r="2" spans="1:10" x14ac:dyDescent="0.25">
      <c r="A2" t="s">
        <v>2</v>
      </c>
      <c r="B2" t="s">
        <v>3</v>
      </c>
    </row>
    <row r="3" spans="1:10" x14ac:dyDescent="0.25">
      <c r="A3" t="s">
        <v>4</v>
      </c>
      <c r="B3" t="s">
        <v>5</v>
      </c>
    </row>
    <row r="4" spans="1:10" x14ac:dyDescent="0.25">
      <c r="A4" t="s">
        <v>6</v>
      </c>
      <c r="B4" t="s">
        <v>5</v>
      </c>
    </row>
    <row r="9" spans="1:10" x14ac:dyDescent="0.25">
      <c r="J9" s="1"/>
    </row>
    <row r="25" spans="1:13" x14ac:dyDescent="0.25">
      <c r="A25" s="2"/>
    </row>
    <row r="28" spans="1:13" x14ac:dyDescent="0.25">
      <c r="B28" t="s">
        <v>7</v>
      </c>
    </row>
    <row r="30" spans="1:13" x14ac:dyDescent="0.25">
      <c r="C30" t="s">
        <v>8</v>
      </c>
      <c r="D30" t="s">
        <v>9</v>
      </c>
      <c r="E30" s="3" t="s">
        <v>10</v>
      </c>
      <c r="F30" t="s">
        <v>11</v>
      </c>
      <c r="G30" t="s">
        <v>12</v>
      </c>
      <c r="H30" t="s">
        <v>13</v>
      </c>
      <c r="I30" s="3" t="s">
        <v>14</v>
      </c>
      <c r="J30" t="s">
        <v>15</v>
      </c>
      <c r="K30" t="s">
        <v>16</v>
      </c>
      <c r="L30" s="3" t="s">
        <v>17</v>
      </c>
    </row>
    <row r="31" spans="1:13" x14ac:dyDescent="0.25">
      <c r="B31" t="s">
        <v>18</v>
      </c>
      <c r="C31" s="4">
        <v>-9.4999999999999998E-3</v>
      </c>
      <c r="D31" s="4">
        <v>3.3999999999999998E-3</v>
      </c>
      <c r="E31" s="4">
        <v>-3.0000000000000001E-3</v>
      </c>
      <c r="F31" s="4">
        <v>-9.4999999999999998E-3</v>
      </c>
      <c r="G31" s="4">
        <v>0</v>
      </c>
      <c r="H31" s="4">
        <v>0</v>
      </c>
      <c r="I31" s="4">
        <v>-2.81E-2</v>
      </c>
      <c r="J31" s="4">
        <v>1.06E-2</v>
      </c>
      <c r="K31" s="4">
        <v>-3.0000000000000001E-3</v>
      </c>
      <c r="L31" s="4">
        <v>3.5000000000000031E-3</v>
      </c>
      <c r="M31" s="4">
        <f>SUM(C31:L31)</f>
        <v>-3.56E-2</v>
      </c>
    </row>
    <row r="32" spans="1:13" x14ac:dyDescent="0.25">
      <c r="B32" t="s">
        <v>19</v>
      </c>
      <c r="C32" s="4">
        <v>0</v>
      </c>
      <c r="D32" s="4">
        <v>-1.67E-2</v>
      </c>
      <c r="E32" s="4">
        <v>7.1000000000000004E-3</v>
      </c>
      <c r="F32" s="4">
        <v>-4.7999999999999996E-3</v>
      </c>
      <c r="G32" s="4">
        <v>7.9000000000000008E-3</v>
      </c>
      <c r="H32" s="4">
        <v>2.3999999999999998E-3</v>
      </c>
      <c r="I32" s="4">
        <v>7.1000000000000004E-3</v>
      </c>
      <c r="J32" s="4">
        <v>-4.0000000000000001E-3</v>
      </c>
      <c r="K32" s="4">
        <v>-7.3000000000000001E-3</v>
      </c>
      <c r="L32" s="4">
        <v>3.9999999999999983E-3</v>
      </c>
      <c r="M32" s="4">
        <f t="shared" ref="M32:M36" si="0">SUM(C32:L32)</f>
        <v>-4.3E-3</v>
      </c>
    </row>
    <row r="33" spans="2:13" x14ac:dyDescent="0.25">
      <c r="B33" t="s">
        <v>20</v>
      </c>
      <c r="C33" s="4">
        <v>3.2000000000000002E-3</v>
      </c>
      <c r="D33" s="4">
        <v>-1.0699999999999999E-2</v>
      </c>
      <c r="E33" s="4">
        <v>-1.9E-3</v>
      </c>
      <c r="F33" s="4">
        <v>-4.1999999999999997E-3</v>
      </c>
      <c r="G33" s="4">
        <v>1.6999999999999999E-3</v>
      </c>
      <c r="H33" s="4">
        <v>0</v>
      </c>
      <c r="I33" s="4">
        <v>2E-3</v>
      </c>
      <c r="J33" s="4">
        <v>1.5E-3</v>
      </c>
      <c r="K33" s="4">
        <v>-5.0500000000000003E-2</v>
      </c>
      <c r="L33" s="4">
        <v>-2.8999999999999929E-3</v>
      </c>
      <c r="M33" s="4">
        <f t="shared" si="0"/>
        <v>-6.1800000000000001E-2</v>
      </c>
    </row>
    <row r="34" spans="2:13" x14ac:dyDescent="0.25">
      <c r="B34" t="s">
        <v>21</v>
      </c>
      <c r="C34" s="4">
        <v>-8.8000000000000005E-3</v>
      </c>
      <c r="D34" s="4">
        <v>3.5400000000000001E-2</v>
      </c>
      <c r="E34" s="4">
        <v>-1.5399999999999999E-2</v>
      </c>
      <c r="F34" s="4">
        <v>-9.8100000000000007E-2</v>
      </c>
      <c r="G34" s="4">
        <v>-9.7000000000000003E-3</v>
      </c>
      <c r="H34" s="4">
        <v>-2.7099999999999999E-2</v>
      </c>
      <c r="I34" s="4">
        <v>5.9999999999999995E-4</v>
      </c>
      <c r="J34" s="4">
        <v>-2.41E-2</v>
      </c>
      <c r="K34" s="4">
        <v>-0.1113</v>
      </c>
      <c r="L34" s="4">
        <v>-3.2999999999999696E-3</v>
      </c>
      <c r="M34" s="4">
        <f t="shared" si="0"/>
        <v>-0.26179999999999998</v>
      </c>
    </row>
    <row r="35" spans="2:13" x14ac:dyDescent="0.25">
      <c r="B35" t="s">
        <v>22</v>
      </c>
      <c r="C35" s="4">
        <v>-3.7499999999999999E-2</v>
      </c>
      <c r="D35" s="4">
        <v>-0.4415</v>
      </c>
      <c r="E35" s="4">
        <v>-2.64E-2</v>
      </c>
      <c r="F35" s="4">
        <v>-0.40760000000000002</v>
      </c>
      <c r="G35" s="4">
        <v>-8.6199999999999999E-2</v>
      </c>
      <c r="H35" s="4">
        <v>-0.1356</v>
      </c>
      <c r="I35" s="4">
        <v>8.0000000000000004E-4</v>
      </c>
      <c r="J35" s="4">
        <v>-6.1199999999999997E-2</v>
      </c>
      <c r="K35" s="4">
        <v>-9.2399999999999996E-2</v>
      </c>
      <c r="L35" s="4">
        <v>-5.4400000000000004E-2</v>
      </c>
      <c r="M35" s="4">
        <f t="shared" si="0"/>
        <v>-1.3420000000000001</v>
      </c>
    </row>
    <row r="36" spans="2:13" x14ac:dyDescent="0.25">
      <c r="B36" t="s">
        <v>23</v>
      </c>
      <c r="C36" s="4">
        <v>-0.16239999999999999</v>
      </c>
      <c r="D36" s="4">
        <v>-1.2287999999999999</v>
      </c>
      <c r="E36" s="4">
        <v>2.5100000000000001E-2</v>
      </c>
      <c r="F36" s="4">
        <v>-0.45729999999999998</v>
      </c>
      <c r="G36" s="4">
        <v>-0.72860000000000003</v>
      </c>
      <c r="H36" s="4">
        <v>-0.1008</v>
      </c>
      <c r="I36" s="4">
        <v>-5.0000000000000001E-3</v>
      </c>
      <c r="J36" s="4">
        <v>-4.8300000000000003E-2</v>
      </c>
      <c r="K36" s="4">
        <v>-8.3000000000000004E-2</v>
      </c>
      <c r="L36" s="4">
        <v>-8.9700000000000113E-2</v>
      </c>
      <c r="M36" s="4">
        <f t="shared" si="0"/>
        <v>-2.8788</v>
      </c>
    </row>
    <row r="37" spans="2:13" x14ac:dyDescent="0.25">
      <c r="E37" s="4"/>
      <c r="I37" s="4"/>
      <c r="L37" s="4"/>
      <c r="M37" s="4">
        <f>SUM(M31:M36)</f>
        <v>-4.5842999999999998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1.F.EV_Sexo_25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Madrid Digital</dc:creator>
  <cp:lastModifiedBy>Madrid Digital</cp:lastModifiedBy>
  <dcterms:created xsi:type="dcterms:W3CDTF">2025-04-23T12:22:03Z</dcterms:created>
  <dcterms:modified xsi:type="dcterms:W3CDTF">2025-04-23T12:22:29Z</dcterms:modified>
</cp:coreProperties>
</file>