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12_Diciembre (provisional)\WEB\Provisionales\"/>
    </mc:Choice>
  </mc:AlternateContent>
  <bookViews>
    <workbookView xWindow="0" yWindow="0" windowWidth="13692" windowHeight="11268"/>
  </bookViews>
  <sheets>
    <sheet name="I-CAPÍTULO-M12-2024" sheetId="1" r:id="rId1"/>
  </sheets>
  <definedNames>
    <definedName name="Ingresos_Capítulo" localSheetId="0">'I-CAPÍTULO-M12-2024'!$A$1:$J$51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2" i="1"/>
  <c r="H52" i="1"/>
  <c r="I52" i="1"/>
  <c r="J52" i="1"/>
  <c r="E52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12_Diciembre\WEB\Comprobaciones DSI\Consolidado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<sst xmlns="http://schemas.openxmlformats.org/spreadsheetml/2006/main" count="151" uniqueCount="42">
  <si>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</si>
  <si>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</si>
  <si>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</si>
  <si>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</si>
  <si>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</si>
  <si>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</si>
  <si>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</si>
  <si>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</si>
  <si>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</si>
  <si>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</si>
  <si>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</si>
  <si>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</si>
  <si>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</si>
  <si>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ADMINISTRACIÓN DE LA 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</si>
  <si>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</si>
  <si>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</si>
  <si>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</si>
  <si>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</si>
  <si>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</si>
  <si>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</si>
  <si>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</si>
  <si>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</si>
  <si>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</si>
  <si>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</si>
  <si>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AGENCIA MADRILEÑA DE ATENCIÓN SOCIAL</t>
  </si>
  <si>
    <t>1005</t>
  </si>
  <si>
    <t>AG.C.M. REEDUC. Y REINS. MENOR INFRACTOR</t>
  </si>
  <si>
    <t>1008</t>
  </si>
  <si>
    <t>IRSST-INST. REGIONAL SEG. SALUD TRABAJO</t>
  </si>
  <si>
    <t>1011</t>
  </si>
  <si>
    <t>CONSORCIO REGIONAL TRANSPORTES DE MADRID</t>
  </si>
  <si>
    <t>1012</t>
  </si>
  <si>
    <t>BOLETÍN OFICIAL COMUNIDAD DE MADRID</t>
  </si>
  <si>
    <t>1013</t>
  </si>
  <si>
    <t>IMIDRA-INST.MADR. INVES. Y DES.RURAL.AGR</t>
  </si>
  <si>
    <t>1014</t>
  </si>
  <si>
    <t>AG. VIVIENDA SOCIAL COMUNIDAD DE MADRID</t>
  </si>
  <si>
    <t>A002</t>
  </si>
  <si>
    <t>ASAMBLEA DE MADRID</t>
  </si>
  <si>
    <t>A003</t>
  </si>
  <si>
    <t>CÁMARA DE CUENTAS DE LA COMUNIDAD DE MADRID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</si>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</sst>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8</xdr:col>
      <xdr:colOff>519195</xdr:colOff>
      <xdr:row>32</xdr:row>
      <xdr:rowOff>23143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235875">
          <a:off x="0" y="2743200"/>
          <a:ext cx="14852415" cy="313210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A16" sqref="A16"/>
    </sheetView>
  </sheetViews>
  <sheetFormatPr baseColWidth="10" defaultRowHeight="14.4" x14ac:dyDescent="0.3"/>
  <cols>
    <col min="1" max="1" width="50.33203125" bestFit="1" customWidth="1"/>
    <col min="2" max="2" width="48.6640625" bestFit="1" customWidth="1"/>
    <col min="3" max="3" width="9.6640625" bestFit="1" customWidth="1"/>
    <col min="4" max="4" width="36" bestFit="1" customWidth="1"/>
    <col min="5" max="5" width="16.44140625" bestFit="1" customWidth="1"/>
    <col min="6" max="6" width="15.33203125" bestFit="1" customWidth="1"/>
    <col min="7" max="7" width="16.44140625" bestFit="1" customWidth="1"/>
    <col min="8" max="8" width="16.109375" bestFit="1" customWidth="1"/>
    <col min="9" max="9" width="18.44140625" bestFit="1" customWidth="1"/>
    <col min="10" max="10" width="16.6640625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41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586009679.62</v>
      </c>
      <c r="G6" s="2">
        <v>17155423987.620001</v>
      </c>
      <c r="H6" s="2">
        <v>0</v>
      </c>
      <c r="I6" s="2">
        <v>17406592776.310001</v>
      </c>
      <c r="J6" s="2">
        <v>-251168788.69</v>
      </c>
    </row>
    <row r="7" spans="1:10" x14ac:dyDescent="0.3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308538121.16000003</v>
      </c>
      <c r="G7" s="2">
        <v>14654836731.16</v>
      </c>
      <c r="H7" s="2">
        <v>0</v>
      </c>
      <c r="I7" s="2">
        <v>14304479773.049999</v>
      </c>
      <c r="J7" s="2">
        <v>350356958.11000001</v>
      </c>
    </row>
    <row r="8" spans="1:10" x14ac:dyDescent="0.3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41026024.490000002</v>
      </c>
      <c r="G8" s="2">
        <v>302121962.49000001</v>
      </c>
      <c r="H8" s="2">
        <v>0</v>
      </c>
      <c r="I8" s="2">
        <v>331160648.08999997</v>
      </c>
      <c r="J8" s="2">
        <v>-29038685.600000001</v>
      </c>
    </row>
    <row r="9" spans="1:10" x14ac:dyDescent="0.3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407690821.41000003</v>
      </c>
      <c r="G9" s="2">
        <v>-5342315177.5900002</v>
      </c>
      <c r="H9" s="2">
        <v>356740225.20999998</v>
      </c>
      <c r="I9" s="2">
        <v>-5527633636.5100002</v>
      </c>
      <c r="J9" s="2">
        <v>185318458.91999999</v>
      </c>
    </row>
    <row r="10" spans="1:10" x14ac:dyDescent="0.3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51875838.140000001</v>
      </c>
      <c r="G10" s="2">
        <v>128315617.14</v>
      </c>
      <c r="H10" s="2">
        <v>0</v>
      </c>
      <c r="I10" s="2">
        <v>123634859.8</v>
      </c>
      <c r="J10" s="2">
        <v>4680757.34</v>
      </c>
    </row>
    <row r="11" spans="1:10" x14ac:dyDescent="0.3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7235580.2699999996</v>
      </c>
      <c r="G11" s="2">
        <v>41077580.270000003</v>
      </c>
      <c r="H11" s="2">
        <v>0</v>
      </c>
      <c r="I11" s="2">
        <v>27995094.07</v>
      </c>
      <c r="J11" s="2">
        <v>13082486.199999999</v>
      </c>
    </row>
    <row r="12" spans="1:10" x14ac:dyDescent="0.3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66043079.359999999</v>
      </c>
      <c r="G12" s="2">
        <v>604943755.36000001</v>
      </c>
      <c r="H12" s="2">
        <v>7318936.8799999999</v>
      </c>
      <c r="I12" s="2">
        <v>1145038993.5899999</v>
      </c>
      <c r="J12" s="2">
        <v>-540095238.23000002</v>
      </c>
    </row>
    <row r="13" spans="1:10" x14ac:dyDescent="0.3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852246076.25999999</v>
      </c>
      <c r="G13" s="2">
        <v>1650044246.26</v>
      </c>
      <c r="H13" s="2">
        <v>0</v>
      </c>
      <c r="I13" s="2">
        <v>56435057.590000004</v>
      </c>
      <c r="J13" s="2">
        <v>1593609188.6700001</v>
      </c>
    </row>
    <row r="14" spans="1:10" x14ac:dyDescent="0.3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1374256000</v>
      </c>
      <c r="G14" s="2">
        <v>4335103097</v>
      </c>
      <c r="H14" s="2">
        <v>0</v>
      </c>
      <c r="I14" s="2">
        <v>4334072746.8599997</v>
      </c>
      <c r="J14" s="2">
        <v>1030350.14</v>
      </c>
    </row>
    <row r="15" spans="1:10" x14ac:dyDescent="0.3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42344842.259999998</v>
      </c>
      <c r="J15" s="2">
        <v>-3888339.26</v>
      </c>
    </row>
    <row r="16" spans="1:10" x14ac:dyDescent="0.3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28235.759999999998</v>
      </c>
      <c r="J16" s="2">
        <v>-28235.759999999998</v>
      </c>
    </row>
    <row r="17" spans="1:10" x14ac:dyDescent="0.3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3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153749.39000000001</v>
      </c>
      <c r="J18" s="2">
        <v>65345206.609999999</v>
      </c>
    </row>
    <row r="19" spans="1:10" x14ac:dyDescent="0.3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17630.330000000002</v>
      </c>
      <c r="J19" s="2">
        <v>-17630.330000000002</v>
      </c>
    </row>
    <row r="20" spans="1:10" x14ac:dyDescent="0.3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127749.94</v>
      </c>
      <c r="J20" s="2">
        <v>-25661.94</v>
      </c>
    </row>
    <row r="21" spans="1:10" x14ac:dyDescent="0.3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9876.93</v>
      </c>
      <c r="J21" s="2">
        <v>21206.07</v>
      </c>
    </row>
    <row r="22" spans="1:10" x14ac:dyDescent="0.3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246352.54</v>
      </c>
      <c r="J22" s="2">
        <v>278647.46000000002</v>
      </c>
    </row>
    <row r="23" spans="1:10" x14ac:dyDescent="0.3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601543.88</v>
      </c>
      <c r="J23" s="2">
        <v>571026.12</v>
      </c>
    </row>
    <row r="24" spans="1:10" x14ac:dyDescent="0.3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239491.11</v>
      </c>
      <c r="J24" s="2">
        <v>-214491.11</v>
      </c>
    </row>
    <row r="25" spans="1:10" x14ac:dyDescent="0.3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8397.17</v>
      </c>
      <c r="J25" s="2">
        <v>625966.68000000005</v>
      </c>
    </row>
    <row r="26" spans="1:10" x14ac:dyDescent="0.3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508931.71</v>
      </c>
      <c r="J26" s="2">
        <v>1042068.29</v>
      </c>
    </row>
    <row r="27" spans="1:10" x14ac:dyDescent="0.3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438696351.13999999</v>
      </c>
      <c r="J27" s="2">
        <v>4332650.47</v>
      </c>
    </row>
    <row r="28" spans="1:10" x14ac:dyDescent="0.3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4965007.95</v>
      </c>
      <c r="J28" s="2">
        <v>-35512426.950000003</v>
      </c>
    </row>
    <row r="29" spans="1:10" x14ac:dyDescent="0.3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3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3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9549.85</v>
      </c>
      <c r="J31" s="2">
        <v>5821.15</v>
      </c>
    </row>
    <row r="32" spans="1:10" x14ac:dyDescent="0.3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7126794.7800000003</v>
      </c>
      <c r="J32" s="2">
        <v>1096205.22</v>
      </c>
    </row>
    <row r="33" spans="1:10" x14ac:dyDescent="0.3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3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3238.21</v>
      </c>
      <c r="J34" s="2">
        <v>12018.79</v>
      </c>
    </row>
    <row r="35" spans="1:10" x14ac:dyDescent="0.3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81408.25</v>
      </c>
      <c r="J35" s="2">
        <v>-40983.25</v>
      </c>
    </row>
    <row r="36" spans="1:10" x14ac:dyDescent="0.3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232396.9</v>
      </c>
      <c r="J36" s="2">
        <v>-32396.9</v>
      </c>
    </row>
    <row r="37" spans="1:10" x14ac:dyDescent="0.3">
      <c r="A37" s="1" t="s">
        <v>33</v>
      </c>
      <c r="B37" t="s">
        <v>34</v>
      </c>
      <c r="C37">
        <v>6</v>
      </c>
      <c r="D37" t="s">
        <v>19</v>
      </c>
      <c r="E37" s="2">
        <v>0</v>
      </c>
      <c r="F37" s="2">
        <v>0</v>
      </c>
      <c r="G37" s="2">
        <v>0</v>
      </c>
      <c r="H37" s="2">
        <v>0</v>
      </c>
      <c r="I37" s="2">
        <v>7138.58</v>
      </c>
      <c r="J37" s="2">
        <v>-7138.58</v>
      </c>
    </row>
    <row r="38" spans="1:10" x14ac:dyDescent="0.3">
      <c r="A38" s="1" t="s">
        <v>33</v>
      </c>
      <c r="B38" t="s">
        <v>34</v>
      </c>
      <c r="C38">
        <v>7</v>
      </c>
      <c r="D38" t="s">
        <v>20</v>
      </c>
      <c r="E38" s="2">
        <v>313717</v>
      </c>
      <c r="F38" s="2">
        <v>0</v>
      </c>
      <c r="G38" s="2">
        <v>313717</v>
      </c>
      <c r="H38" s="2">
        <v>0</v>
      </c>
      <c r="I38" s="2">
        <v>539315.12</v>
      </c>
      <c r="J38" s="2">
        <v>-225598.12</v>
      </c>
    </row>
    <row r="39" spans="1:10" x14ac:dyDescent="0.3">
      <c r="A39" s="1" t="s">
        <v>33</v>
      </c>
      <c r="B39" t="s">
        <v>34</v>
      </c>
      <c r="C39">
        <v>8</v>
      </c>
      <c r="D39" t="s">
        <v>21</v>
      </c>
      <c r="E39" s="2">
        <v>113725</v>
      </c>
      <c r="F39" s="2">
        <v>0</v>
      </c>
      <c r="G39" s="2">
        <v>113725</v>
      </c>
      <c r="H39" s="2">
        <v>0</v>
      </c>
      <c r="I39" s="2">
        <v>10974.07</v>
      </c>
      <c r="J39" s="2">
        <v>102750.93</v>
      </c>
    </row>
    <row r="40" spans="1:10" x14ac:dyDescent="0.3">
      <c r="A40" s="1" t="s">
        <v>35</v>
      </c>
      <c r="B40" t="s">
        <v>36</v>
      </c>
      <c r="C40">
        <v>3</v>
      </c>
      <c r="D40" t="s">
        <v>16</v>
      </c>
      <c r="E40" s="2">
        <v>1341950</v>
      </c>
      <c r="F40" s="2">
        <v>0</v>
      </c>
      <c r="G40" s="2">
        <v>1341950</v>
      </c>
      <c r="H40" s="2">
        <v>0</v>
      </c>
      <c r="I40" s="2">
        <v>5364674.47</v>
      </c>
      <c r="J40" s="2">
        <v>-4022724.47</v>
      </c>
    </row>
    <row r="41" spans="1:10" x14ac:dyDescent="0.3">
      <c r="A41" s="1" t="s">
        <v>35</v>
      </c>
      <c r="B41" t="s">
        <v>36</v>
      </c>
      <c r="C41">
        <v>5</v>
      </c>
      <c r="D41" t="s">
        <v>18</v>
      </c>
      <c r="E41" s="2">
        <v>70043700</v>
      </c>
      <c r="F41" s="2">
        <v>10682122.210000001</v>
      </c>
      <c r="G41" s="2">
        <v>80725822.209999993</v>
      </c>
      <c r="H41" s="2">
        <v>0</v>
      </c>
      <c r="I41" s="2">
        <v>83785400.239999995</v>
      </c>
      <c r="J41" s="2">
        <v>-3059578.03</v>
      </c>
    </row>
    <row r="42" spans="1:10" x14ac:dyDescent="0.3">
      <c r="A42" s="1" t="s">
        <v>35</v>
      </c>
      <c r="B42" t="s">
        <v>36</v>
      </c>
      <c r="C42">
        <v>6</v>
      </c>
      <c r="D42" t="s">
        <v>19</v>
      </c>
      <c r="E42" s="2">
        <v>13000000</v>
      </c>
      <c r="F42" s="2">
        <v>0</v>
      </c>
      <c r="G42" s="2">
        <v>13000000</v>
      </c>
      <c r="H42" s="2">
        <v>0</v>
      </c>
      <c r="I42" s="2">
        <v>17556980.170000002</v>
      </c>
      <c r="J42" s="2">
        <v>-4556980.17</v>
      </c>
    </row>
    <row r="43" spans="1:10" x14ac:dyDescent="0.3">
      <c r="A43" s="1" t="s">
        <v>35</v>
      </c>
      <c r="B43" t="s">
        <v>36</v>
      </c>
      <c r="C43">
        <v>7</v>
      </c>
      <c r="D43" t="s">
        <v>20</v>
      </c>
      <c r="E43" s="2">
        <v>0</v>
      </c>
      <c r="F43" s="2">
        <v>0</v>
      </c>
      <c r="G43" s="2">
        <v>0</v>
      </c>
      <c r="H43" s="2">
        <v>11600849.93</v>
      </c>
      <c r="I43" s="2">
        <v>39251013.200000003</v>
      </c>
      <c r="J43" s="2">
        <v>-39251013.200000003</v>
      </c>
    </row>
    <row r="44" spans="1:10" x14ac:dyDescent="0.3">
      <c r="A44" s="1" t="s">
        <v>35</v>
      </c>
      <c r="B44" t="s">
        <v>36</v>
      </c>
      <c r="C44">
        <v>8</v>
      </c>
      <c r="D44" t="s">
        <v>21</v>
      </c>
      <c r="E44" s="2">
        <v>454134</v>
      </c>
      <c r="F44" s="2">
        <v>0</v>
      </c>
      <c r="G44" s="2">
        <v>454134</v>
      </c>
      <c r="H44" s="2">
        <v>0</v>
      </c>
      <c r="I44" s="2">
        <v>25065.38</v>
      </c>
      <c r="J44" s="2">
        <v>429068.62</v>
      </c>
    </row>
    <row r="45" spans="1:10" x14ac:dyDescent="0.3">
      <c r="A45" s="1" t="s">
        <v>37</v>
      </c>
      <c r="B45" t="s">
        <v>38</v>
      </c>
      <c r="C45">
        <v>3</v>
      </c>
      <c r="D45" t="s">
        <v>16</v>
      </c>
      <c r="E45" s="2">
        <v>12800</v>
      </c>
      <c r="F45" s="2">
        <v>0</v>
      </c>
      <c r="G45" s="2">
        <v>12800</v>
      </c>
      <c r="H45" s="2">
        <v>0</v>
      </c>
      <c r="I45" s="2">
        <v>18480.62</v>
      </c>
      <c r="J45" s="2">
        <v>-5680.62</v>
      </c>
    </row>
    <row r="46" spans="1:10" x14ac:dyDescent="0.3">
      <c r="A46" s="1" t="s">
        <v>37</v>
      </c>
      <c r="B46" t="s">
        <v>38</v>
      </c>
      <c r="C46">
        <v>5</v>
      </c>
      <c r="D46" t="s">
        <v>18</v>
      </c>
      <c r="E46" s="2">
        <v>1200000</v>
      </c>
      <c r="F46" s="2">
        <v>0</v>
      </c>
      <c r="G46" s="2">
        <v>1200000</v>
      </c>
      <c r="H46" s="2">
        <v>0</v>
      </c>
      <c r="I46" s="2">
        <v>1043626.05</v>
      </c>
      <c r="J46" s="2">
        <v>156373.95000000001</v>
      </c>
    </row>
    <row r="47" spans="1:10" x14ac:dyDescent="0.3">
      <c r="A47" s="1" t="s">
        <v>37</v>
      </c>
      <c r="B47" t="s">
        <v>38</v>
      </c>
      <c r="C47">
        <v>7</v>
      </c>
      <c r="D47" t="s">
        <v>20</v>
      </c>
      <c r="E47" s="2">
        <v>0</v>
      </c>
      <c r="F47" s="2">
        <v>0</v>
      </c>
      <c r="G47" s="2">
        <v>0</v>
      </c>
      <c r="H47" s="2">
        <v>0</v>
      </c>
      <c r="I47" s="2">
        <v>92480.42</v>
      </c>
      <c r="J47" s="2">
        <v>-92480.42</v>
      </c>
    </row>
    <row r="48" spans="1:10" x14ac:dyDescent="0.3">
      <c r="A48" s="1" t="s">
        <v>37</v>
      </c>
      <c r="B48" t="s">
        <v>38</v>
      </c>
      <c r="C48">
        <v>8</v>
      </c>
      <c r="D48" t="s">
        <v>21</v>
      </c>
      <c r="E48" s="2">
        <v>68000</v>
      </c>
      <c r="F48" s="2">
        <v>34700459.170000002</v>
      </c>
      <c r="G48" s="2">
        <v>34768459.170000002</v>
      </c>
      <c r="H48" s="2">
        <v>0</v>
      </c>
      <c r="I48" s="2">
        <v>65620.509999999995</v>
      </c>
      <c r="J48" s="2">
        <v>34702838.659999996</v>
      </c>
    </row>
    <row r="49" spans="1:10" x14ac:dyDescent="0.3">
      <c r="A49" s="1" t="s">
        <v>39</v>
      </c>
      <c r="B49" t="s">
        <v>40</v>
      </c>
      <c r="C49">
        <v>3</v>
      </c>
      <c r="D49" t="s">
        <v>16</v>
      </c>
      <c r="E49" s="2">
        <v>0</v>
      </c>
      <c r="F49" s="2">
        <v>0</v>
      </c>
      <c r="G49" s="2">
        <v>0</v>
      </c>
      <c r="H49" s="2">
        <v>0</v>
      </c>
      <c r="I49" s="2">
        <v>533.91999999999996</v>
      </c>
      <c r="J49" s="2">
        <v>-533.91999999999996</v>
      </c>
    </row>
    <row r="50" spans="1:10" x14ac:dyDescent="0.3">
      <c r="A50" s="1" t="s">
        <v>39</v>
      </c>
      <c r="B50" t="s">
        <v>40</v>
      </c>
      <c r="C50">
        <v>5</v>
      </c>
      <c r="D50" t="s">
        <v>18</v>
      </c>
      <c r="E50" s="2">
        <v>320000</v>
      </c>
      <c r="F50" s="2">
        <v>0</v>
      </c>
      <c r="G50" s="2">
        <v>320000</v>
      </c>
      <c r="H50" s="2">
        <v>0</v>
      </c>
      <c r="I50" s="2">
        <v>323150.07</v>
      </c>
      <c r="J50" s="2">
        <v>-3150.07</v>
      </c>
    </row>
    <row r="51" spans="1:10" x14ac:dyDescent="0.3">
      <c r="A51" s="1" t="s">
        <v>39</v>
      </c>
      <c r="B51" t="s">
        <v>40</v>
      </c>
      <c r="C51">
        <v>8</v>
      </c>
      <c r="D51" t="s">
        <v>21</v>
      </c>
      <c r="E51" s="2">
        <v>6450</v>
      </c>
      <c r="F51" s="2">
        <v>72865.259999999995</v>
      </c>
      <c r="G51" s="2">
        <v>79315.259999999995</v>
      </c>
      <c r="H51" s="2">
        <v>0</v>
      </c>
      <c r="I51" s="2">
        <v>12900</v>
      </c>
      <c r="J51" s="2">
        <v>66415.259999999995</v>
      </c>
    </row>
    <row r="52" spans="1:10" x14ac:dyDescent="0.3">
      <c r="E52" s="2">
        <f>SUM(E6:E51)</f>
        <v>30374058991</v>
      </c>
      <c r="F52" s="2">
        <f t="shared" ref="F52:J52" si="0">SUM(F6:F51)</f>
        <v>3818558174.8100004</v>
      </c>
      <c r="G52" s="2">
        <f t="shared" si="0"/>
        <v>34192617165.809994</v>
      </c>
      <c r="H52" s="2">
        <f t="shared" si="0"/>
        <v>375660012.01999998</v>
      </c>
      <c r="I52" s="2">
        <f t="shared" si="0"/>
        <v>32845275813.769993</v>
      </c>
      <c r="J52" s="2">
        <f t="shared" si="0"/>
        <v>1347341352.0400002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I-CAPÍTULO-M12-2024</vt:lpstr>
      <vt:lpstr>'I-CAPÍTULO-M12-2024'!Ingresos_Capítulo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Madrid Digital</cp:lastModifiedBy>
  <dcterms:created xsi:type="dcterms:W3CDTF">2025-01-31T17:14:28Z</dcterms:created>
  <dcterms:modified xsi:type="dcterms:W3CDTF">2025-02-26T09:57:57Z</dcterms:modified>
</cp:coreProperties>
</file>