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9_Septiembre\WEB\Comprobaciones DSI\Consolidado\"/>
    </mc:Choice>
  </mc:AlternateContent>
  <bookViews>
    <workbookView xWindow="0" yWindow="0" windowWidth="28800" windowHeight="11700"/>
  </bookViews>
  <sheets>
    <sheet name="I-CAPÍTULO-M09-2024" sheetId="1" r:id="rId1"/>
  </sheets>
  <definedNames>
    <definedName name="Ingresos_Capítulo" localSheetId="0">'I-CAPÍTULO-M09-2024'!$A$1:$J$48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09_Septiembre\WEB\Comprobaciones DSI\Consolidado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<sst xmlns="http://schemas.openxmlformats.org/spreadsheetml/2006/main" count="142" uniqueCount="42">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</sst>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85546875" bestFit="1" customWidth="1"/>
    <col min="6" max="6" width="15.7109375" bestFit="1" customWidth="1"/>
    <col min="7" max="7" width="16.855468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563535342.88</v>
      </c>
      <c r="G6" s="2">
        <v>17132949650.879999</v>
      </c>
      <c r="H6" s="2">
        <v>0</v>
      </c>
      <c r="I6" s="2">
        <v>13309172099.24</v>
      </c>
      <c r="J6" s="2">
        <v>3823777551.6399999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11000005877.48</v>
      </c>
      <c r="J7" s="2">
        <v>3346292732.52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8055774.4900000002</v>
      </c>
      <c r="G8" s="2">
        <v>269151712.49000001</v>
      </c>
      <c r="H8" s="2">
        <v>0</v>
      </c>
      <c r="I8" s="2">
        <v>222726224</v>
      </c>
      <c r="J8" s="2">
        <v>46425488.490000002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187515162.66</v>
      </c>
      <c r="G9" s="2">
        <v>-5562490836.3400002</v>
      </c>
      <c r="H9" s="2">
        <v>312421757.68000001</v>
      </c>
      <c r="I9" s="2">
        <v>-4667382724.2399998</v>
      </c>
      <c r="J9" s="2">
        <v>-895108112.10000002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10573302.359999999</v>
      </c>
      <c r="G10" s="2">
        <v>87013081.359999999</v>
      </c>
      <c r="H10" s="2">
        <v>0</v>
      </c>
      <c r="I10" s="2">
        <v>69645525.280000001</v>
      </c>
      <c r="J10" s="2">
        <v>17367556.079999998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3085580.27</v>
      </c>
      <c r="G11" s="2">
        <v>36927580.270000003</v>
      </c>
      <c r="H11" s="2">
        <v>0</v>
      </c>
      <c r="I11" s="2">
        <v>15463742.35</v>
      </c>
      <c r="J11" s="2">
        <v>21463837.920000002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36113754.82</v>
      </c>
      <c r="G12" s="2">
        <v>575014430.82000005</v>
      </c>
      <c r="H12" s="2">
        <v>7318936.8799999999</v>
      </c>
      <c r="I12" s="2">
        <v>1003467183.39</v>
      </c>
      <c r="J12" s="2">
        <v>-428452752.56999999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727604205.38999999</v>
      </c>
      <c r="G13" s="2">
        <v>1525402375.3900001</v>
      </c>
      <c r="H13" s="2">
        <v>0</v>
      </c>
      <c r="I13" s="2">
        <v>30964468.359999999</v>
      </c>
      <c r="J13" s="2">
        <v>1494437907.03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941196000</v>
      </c>
      <c r="G14" s="2">
        <v>3902043097</v>
      </c>
      <c r="H14" s="2">
        <v>0</v>
      </c>
      <c r="I14" s="2">
        <v>3944891486.3299999</v>
      </c>
      <c r="J14" s="2">
        <v>-42848389.329999998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24972940.670000002</v>
      </c>
      <c r="J15" s="2">
        <v>13483562.33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112847.61</v>
      </c>
      <c r="J18" s="2">
        <v>65386108.390000001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5130.0200000000004</v>
      </c>
      <c r="J19" s="2">
        <v>-5130.0200000000004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7621.99</v>
      </c>
      <c r="J21" s="2">
        <v>23461.01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244842.78</v>
      </c>
      <c r="J22" s="2">
        <v>280157.21999999997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311425.84000000003</v>
      </c>
      <c r="J23" s="2">
        <v>861144.16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239491.11</v>
      </c>
      <c r="J24" s="2">
        <v>-214491.11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5880.42</v>
      </c>
      <c r="J25" s="2">
        <v>628483.43000000005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10838.37</v>
      </c>
      <c r="J26" s="2">
        <v>1540161.63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218308982.28</v>
      </c>
      <c r="J27" s="2">
        <v>224720019.33000001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4128124.17</v>
      </c>
      <c r="J28" s="2">
        <v>-34675543.170000002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6433.18</v>
      </c>
      <c r="J31" s="2">
        <v>8937.82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4229363.05</v>
      </c>
      <c r="J32" s="2">
        <v>3993636.95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2784.47</v>
      </c>
      <c r="J34" s="2">
        <v>12472.53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16174.67</v>
      </c>
      <c r="J35" s="2">
        <v>24250.33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249614.15</v>
      </c>
      <c r="J36" s="2">
        <v>-49614.15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366834.02</v>
      </c>
      <c r="J37" s="2">
        <v>-53117.02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8161.97</v>
      </c>
      <c r="J38" s="2">
        <v>105563.03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1972567.43</v>
      </c>
      <c r="J39" s="2">
        <v>-630617.43000000005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62034759.409999996</v>
      </c>
      <c r="J40" s="2">
        <v>8008940.5899999999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15084395.789999999</v>
      </c>
      <c r="J41" s="2">
        <v>-2084395.79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19371.09</v>
      </c>
      <c r="J43" s="2">
        <v>434762.91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7821.23</v>
      </c>
      <c r="J44" s="2">
        <v>4978.7700000000004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744390.55</v>
      </c>
      <c r="J45" s="2">
        <v>455609.45</v>
      </c>
    </row>
    <row r="46" spans="1:10" x14ac:dyDescent="0.25">
      <c r="A46" s="1" t="s">
        <v>37</v>
      </c>
      <c r="B46" t="s">
        <v>38</v>
      </c>
      <c r="C46">
        <v>8</v>
      </c>
      <c r="D46" t="s">
        <v>21</v>
      </c>
      <c r="E46" s="2">
        <v>68000</v>
      </c>
      <c r="F46" s="2">
        <v>34700459.170000002</v>
      </c>
      <c r="G46" s="2">
        <v>34768459.170000002</v>
      </c>
      <c r="H46" s="2">
        <v>0</v>
      </c>
      <c r="I46" s="2">
        <v>41438.769999999997</v>
      </c>
      <c r="J46" s="2">
        <v>34727020.399999999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320000</v>
      </c>
      <c r="F47" s="2">
        <v>0</v>
      </c>
      <c r="G47" s="2">
        <v>320000</v>
      </c>
      <c r="H47" s="2">
        <v>0</v>
      </c>
      <c r="I47" s="2">
        <v>215905.66</v>
      </c>
      <c r="J47" s="2">
        <v>104094.34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6450</v>
      </c>
      <c r="F48" s="2">
        <v>72865.259999999995</v>
      </c>
      <c r="G48" s="2">
        <v>79315.259999999995</v>
      </c>
      <c r="H48" s="2">
        <v>0</v>
      </c>
      <c r="I48" s="2">
        <v>9450</v>
      </c>
      <c r="J48" s="2">
        <v>69865.259999999995</v>
      </c>
    </row>
    <row r="49" spans="5:10" x14ac:dyDescent="0.25">
      <c r="E49" s="2">
        <f>SUM(E6:E48)</f>
        <v>30374058991</v>
      </c>
      <c r="F49" s="2">
        <f t="shared" ref="F49:J49" si="0">SUM(F6:F48)</f>
        <v>2590633954.7600002</v>
      </c>
      <c r="G49" s="2">
        <f t="shared" si="0"/>
        <v>32964692945.759995</v>
      </c>
      <c r="H49" s="2">
        <f t="shared" si="0"/>
        <v>331341544.49000001</v>
      </c>
      <c r="I49" s="2">
        <f t="shared" si="0"/>
        <v>25262639789.330002</v>
      </c>
      <c r="J49" s="2">
        <f t="shared" si="0"/>
        <v>7702053156.4299984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I-CAPÍTULO-M09-2024</vt:lpstr>
      <vt:lpstr>'I-CAPÍTULO-M09-2024'!Ingresos_Capítulo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</dc:creator>
  <cp:lastModifiedBy>CPL</cp:lastModifiedBy>
  <dcterms:created xsi:type="dcterms:W3CDTF">2024-10-03T10:05:51Z</dcterms:created>
  <dcterms:modified xsi:type="dcterms:W3CDTF">2024-10-03T10:09:53Z</dcterms:modified>
</cp:coreProperties>
</file>