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adrid\Documents\OneDrive - Madrid Digital\WEB y BOCM\WEB\Trimestral\2T\"/>
    </mc:Choice>
  </mc:AlternateContent>
  <bookViews>
    <workbookView xWindow="0" yWindow="0" windowWidth="19200" windowHeight="7030"/>
  </bookViews>
  <sheets>
    <sheet name="I_SERMAS_CAPÍTULO_2023-T2" sheetId="2" r:id="rId1"/>
  </sheets>
  <definedNames>
    <definedName name="_2T.Ingresos.Capitulo" localSheetId="0">'I_SERMAS_CAPÍTULO_2023-T2'!$A$1:$J$11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2" l="1"/>
  <c r="F12" i="2"/>
  <c r="G12" i="2"/>
  <c r="H12" i="2"/>
  <c r="I12" i="2"/>
  <c r="J12" i="2"/>
</calcChain>
</file>

<file path=xl/connections.xml><?xml version="1.0" encoding="utf-8"?>
<connections xmlns="http://schemas.openxmlformats.org/spreadsheetml/2006/main">
  <connection id="1" name="2T.Ingresos.Capitulo" type="6" refreshedVersion="6" deleted="1" background="1" saveData="1">
    <textPr sourceFile="C:\Users\cmadrid\Documents\OneDrive - Madrid Digital\WEB y BOCM\WEB\Trimestral\2T\originales\2T.Ingresos.Capitulo.CSV" decimal="," thousands="." tab="0" semicolon="1">
      <textFields count="30">
        <textField type="text"/>
        <textField/>
        <textField type="text"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<sst xmlns="http://schemas.openxmlformats.org/spreadsheetml/2006/main" count="31" uniqueCount="21">
  <si>
    <t>ESTADO DE EJECUCIÓN DEL PRESUPUESTO DE INGRESOS</t>
  </si>
  <si>
    <t>PRESUPUESTO CORRIENTE 2023</t>
  </si>
  <si>
    <t>CENTRO PRESUPUESTARIO</t>
  </si>
  <si>
    <t>DESCRIPCIÓN CENTRO PRESUPUESTARIO</t>
  </si>
  <si>
    <t>CAPÍTULO</t>
  </si>
  <si>
    <t>DESCRIPCIÓN CAPÍTULO</t>
  </si>
  <si>
    <t>PREV. INICIAL</t>
  </si>
  <si>
    <t>MODIFICACIÓN</t>
  </si>
  <si>
    <t>PREV. ACTUAL</t>
  </si>
  <si>
    <t>COMPROMETIDO</t>
  </si>
  <si>
    <t>DCHOS. REC. NETOS</t>
  </si>
  <si>
    <t>DESV.S/PREV.ACT</t>
  </si>
  <si>
    <t>1017</t>
  </si>
  <si>
    <t>SERMAS</t>
  </si>
  <si>
    <t>TASAS Y OTROS INGRESOS</t>
  </si>
  <si>
    <t>TRANSFERENCIAS CORRIENTES</t>
  </si>
  <si>
    <t>INGRESOS PATRIMONIALES</t>
  </si>
  <si>
    <t>ENAJENACIÓN DE INVERSIONES REALES</t>
  </si>
  <si>
    <t>TRANSFERENCIAS DE CAPITAL</t>
  </si>
  <si>
    <t>ACTIVOS FINANCIEROS</t>
  </si>
  <si>
    <t>MES 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</si>
</sst>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2T.Ingresos.Capitulo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/>
  </sheetViews>
  <sheetFormatPr baseColWidth="10" defaultRowHeight="15.5" x14ac:dyDescent="0.35"/>
  <cols>
    <col min="1" max="1" width="47.4140625" bestFit="1" customWidth="1"/>
    <col min="2" max="2" width="34.33203125" bestFit="1" customWidth="1"/>
    <col min="3" max="3" width="8.9140625" bestFit="1" customWidth="1"/>
    <col min="4" max="4" width="33.58203125" bestFit="1" customWidth="1"/>
    <col min="5" max="5" width="13.25" bestFit="1" customWidth="1"/>
    <col min="6" max="6" width="13.5" bestFit="1" customWidth="1"/>
    <col min="7" max="7" width="13.25" bestFit="1" customWidth="1"/>
    <col min="8" max="8" width="15.1640625" bestFit="1" customWidth="1"/>
    <col min="9" max="9" width="17.25" bestFit="1" customWidth="1"/>
    <col min="10" max="10" width="15.25" bestFit="1" customWidth="1"/>
  </cols>
  <sheetData>
    <row r="1" spans="1:10" x14ac:dyDescent="0.35">
      <c r="A1" s="1" t="s">
        <v>0</v>
      </c>
    </row>
    <row r="2" spans="1:10" x14ac:dyDescent="0.35">
      <c r="A2" s="1" t="s">
        <v>1</v>
      </c>
    </row>
    <row r="3" spans="1:10" x14ac:dyDescent="0.35">
      <c r="A3" t="s">
        <v>20</v>
      </c>
    </row>
    <row r="5" spans="1:10" x14ac:dyDescent="0.35">
      <c r="A5" s="1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</row>
    <row r="6" spans="1:10" x14ac:dyDescent="0.35">
      <c r="A6" s="1" t="s">
        <v>12</v>
      </c>
      <c r="B6" t="s">
        <v>13</v>
      </c>
      <c r="C6">
        <v>3</v>
      </c>
      <c r="D6" t="s">
        <v>14</v>
      </c>
      <c r="E6" s="2">
        <v>53317374</v>
      </c>
      <c r="F6" s="2">
        <v>106605.34</v>
      </c>
      <c r="G6" s="2">
        <v>53423979.340000004</v>
      </c>
      <c r="H6">
        <v>0</v>
      </c>
      <c r="I6" s="2">
        <v>35808119.020000003</v>
      </c>
      <c r="J6" s="2">
        <v>17615860.32</v>
      </c>
    </row>
    <row r="7" spans="1:10" x14ac:dyDescent="0.35">
      <c r="A7" s="1" t="s">
        <v>12</v>
      </c>
      <c r="B7" t="s">
        <v>13</v>
      </c>
      <c r="C7">
        <v>4</v>
      </c>
      <c r="D7" t="s">
        <v>15</v>
      </c>
      <c r="E7" s="2">
        <v>3467275</v>
      </c>
      <c r="F7" s="2">
        <v>9935906.5099999998</v>
      </c>
      <c r="G7" s="2">
        <v>13403181.51</v>
      </c>
      <c r="H7">
        <v>0</v>
      </c>
      <c r="I7" s="2">
        <v>45595893.079999998</v>
      </c>
      <c r="J7" s="2">
        <v>-32192711.57</v>
      </c>
    </row>
    <row r="8" spans="1:10" x14ac:dyDescent="0.35">
      <c r="A8" s="1" t="s">
        <v>12</v>
      </c>
      <c r="B8" t="s">
        <v>13</v>
      </c>
      <c r="C8">
        <v>5</v>
      </c>
      <c r="D8" t="s">
        <v>16</v>
      </c>
      <c r="E8" s="2">
        <v>5388947</v>
      </c>
      <c r="F8">
        <v>0</v>
      </c>
      <c r="G8" s="2">
        <v>5388947</v>
      </c>
      <c r="H8">
        <v>0</v>
      </c>
      <c r="I8" s="2">
        <v>2520791.48</v>
      </c>
      <c r="J8" s="2">
        <v>2868155.52</v>
      </c>
    </row>
    <row r="9" spans="1:10" x14ac:dyDescent="0.35">
      <c r="A9" s="1" t="s">
        <v>12</v>
      </c>
      <c r="B9" t="s">
        <v>13</v>
      </c>
      <c r="C9">
        <v>6</v>
      </c>
      <c r="D9" t="s">
        <v>17</v>
      </c>
      <c r="E9">
        <v>0</v>
      </c>
      <c r="F9">
        <v>0</v>
      </c>
      <c r="G9">
        <v>0</v>
      </c>
      <c r="H9">
        <v>0</v>
      </c>
      <c r="I9" s="2">
        <v>4998.33</v>
      </c>
      <c r="J9" s="2">
        <v>-4998.33</v>
      </c>
    </row>
    <row r="10" spans="1:10" x14ac:dyDescent="0.35">
      <c r="A10" s="1" t="s">
        <v>12</v>
      </c>
      <c r="B10" t="s">
        <v>13</v>
      </c>
      <c r="C10">
        <v>7</v>
      </c>
      <c r="D10" t="s">
        <v>18</v>
      </c>
      <c r="E10" s="2">
        <v>9088199</v>
      </c>
      <c r="F10" s="2">
        <v>28171554.030000001</v>
      </c>
      <c r="G10" s="2">
        <v>37259753.030000001</v>
      </c>
      <c r="H10">
        <v>0</v>
      </c>
      <c r="I10" s="2">
        <v>30903034.32</v>
      </c>
      <c r="J10" s="2">
        <v>6356718.71</v>
      </c>
    </row>
    <row r="11" spans="1:10" x14ac:dyDescent="0.35">
      <c r="A11" s="1" t="s">
        <v>12</v>
      </c>
      <c r="B11" t="s">
        <v>13</v>
      </c>
      <c r="C11">
        <v>8</v>
      </c>
      <c r="D11" t="s">
        <v>19</v>
      </c>
      <c r="E11" s="2">
        <v>65147283</v>
      </c>
      <c r="F11" s="2">
        <v>407577924.97000003</v>
      </c>
      <c r="G11" s="2">
        <v>472725207.97000003</v>
      </c>
      <c r="H11">
        <v>0</v>
      </c>
      <c r="I11" s="2">
        <v>429095.64</v>
      </c>
      <c r="J11" s="2">
        <v>472296112.32999998</v>
      </c>
    </row>
    <row r="12" spans="1:10" x14ac:dyDescent="0.35">
      <c r="E12" s="2">
        <f t="shared" ref="E12:J12" si="0">SUM(E6:E11)</f>
        <v>136409078</v>
      </c>
      <c r="F12" s="2">
        <f t="shared" si="0"/>
        <v>445791990.85000002</v>
      </c>
      <c r="G12" s="2">
        <f t="shared" si="0"/>
        <v>582201068.85000002</v>
      </c>
      <c r="H12" s="2">
        <f t="shared" si="0"/>
        <v>0</v>
      </c>
      <c r="I12" s="2">
        <f t="shared" si="0"/>
        <v>115261931.86999999</v>
      </c>
      <c r="J12" s="2">
        <f t="shared" si="0"/>
        <v>466939136.97999996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I_SERMAS_CAPÍTULO_2023-T2</vt:lpstr>
      <vt:lpstr>'I_SERMAS_CAPÍTULO_2023-T2'!_2T.Ingresos.Capitulo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pmg</dc:creator>
  <cp:lastModifiedBy>pmg</cp:lastModifiedBy>
  <dcterms:created xsi:type="dcterms:W3CDTF">2023-07-31T16:47:49Z</dcterms:created>
  <dcterms:modified xsi:type="dcterms:W3CDTF">2023-07-31T16:55:25Z</dcterms:modified>
</cp:coreProperties>
</file>