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GA\CONSEJO_PROM_ACCESIB_SUPRE_ BARR\FICHAS\"/>
    </mc:Choice>
  </mc:AlternateContent>
  <bookViews>
    <workbookView xWindow="0" yWindow="0" windowWidth="28800" windowHeight="11835"/>
  </bookViews>
  <sheets>
    <sheet name="ESPACIOS PÚBLICOS URBANIZADOS" sheetId="6"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9" i="6" l="1"/>
  <c r="D109" i="6"/>
  <c r="D87" i="6"/>
  <c r="D88" i="6"/>
  <c r="D89" i="6"/>
  <c r="D90" i="6"/>
  <c r="D91" i="6"/>
  <c r="D76" i="6"/>
  <c r="D77" i="6"/>
  <c r="D78" i="6"/>
  <c r="D79" i="6"/>
  <c r="D23" i="6"/>
  <c r="D163" i="6" l="1"/>
  <c r="D266" i="6" l="1"/>
  <c r="D264" i="6"/>
  <c r="D262" i="6"/>
  <c r="D261" i="6"/>
  <c r="D260" i="6"/>
  <c r="D259" i="6"/>
  <c r="D257" i="6"/>
  <c r="D256" i="6"/>
  <c r="D255" i="6"/>
  <c r="D254" i="6"/>
  <c r="D253" i="6"/>
  <c r="D252" i="6"/>
  <c r="D251" i="6"/>
  <c r="D244" i="6" l="1"/>
  <c r="D243" i="6"/>
  <c r="D242" i="6"/>
  <c r="D241" i="6"/>
  <c r="D236" i="6"/>
  <c r="D235" i="6"/>
  <c r="D234" i="6"/>
  <c r="D233" i="6"/>
  <c r="D232" i="6"/>
  <c r="D231" i="6"/>
  <c r="D230" i="6"/>
  <c r="D229" i="6"/>
  <c r="D228" i="6"/>
  <c r="D227" i="6"/>
  <c r="D226" i="6"/>
  <c r="D225" i="6"/>
  <c r="D224" i="6"/>
  <c r="D223" i="6"/>
  <c r="D222" i="6"/>
  <c r="D220" i="6"/>
  <c r="D217" i="6"/>
  <c r="D216" i="6"/>
  <c r="D215" i="6"/>
  <c r="D214" i="6"/>
  <c r="D211" i="6"/>
  <c r="D210" i="6"/>
  <c r="D209" i="6"/>
  <c r="D208" i="6"/>
  <c r="D207" i="6"/>
  <c r="D203" i="6"/>
  <c r="D202" i="6"/>
  <c r="D199" i="6"/>
  <c r="D198" i="6"/>
  <c r="D197" i="6"/>
  <c r="D196" i="6"/>
  <c r="D195" i="6"/>
  <c r="D34" i="6" l="1"/>
  <c r="D33" i="6"/>
  <c r="D273" i="6" l="1"/>
  <c r="D268" i="6"/>
  <c r="D186" i="6" l="1"/>
  <c r="D178" i="6"/>
  <c r="D161" i="6" l="1"/>
  <c r="D106" i="6" l="1"/>
  <c r="D96" i="6"/>
  <c r="D75" i="6" l="1"/>
  <c r="D69" i="6" l="1"/>
  <c r="D52" i="6" l="1"/>
  <c r="D46" i="6"/>
  <c r="D45" i="6"/>
  <c r="D27" i="6" l="1"/>
  <c r="D22" i="6" l="1"/>
  <c r="D24" i="6"/>
  <c r="D25" i="6"/>
  <c r="D26" i="6"/>
  <c r="D28" i="6"/>
  <c r="D29" i="6"/>
  <c r="D30" i="6"/>
  <c r="D31" i="6"/>
  <c r="D32" i="6"/>
  <c r="D40" i="6"/>
  <c r="D41" i="6"/>
  <c r="D42" i="6"/>
  <c r="D47" i="6"/>
  <c r="D48" i="6"/>
  <c r="D49" i="6"/>
  <c r="D53" i="6"/>
  <c r="D54" i="6"/>
  <c r="D55" i="6"/>
  <c r="D62" i="6"/>
  <c r="D63" i="6"/>
  <c r="D65" i="6"/>
  <c r="D66" i="6"/>
  <c r="D67" i="6"/>
  <c r="D68" i="6"/>
  <c r="D70" i="6"/>
  <c r="D71" i="6"/>
  <c r="D72" i="6"/>
  <c r="D80" i="6"/>
  <c r="D81" i="6"/>
  <c r="D82" i="6"/>
  <c r="D83" i="6"/>
  <c r="D84" i="6"/>
  <c r="D85" i="6"/>
  <c r="D86" i="6"/>
  <c r="D92" i="6"/>
  <c r="D97" i="6"/>
  <c r="D99" i="6"/>
  <c r="D101" i="6"/>
  <c r="D102" i="6"/>
  <c r="D98" i="6"/>
  <c r="D103" i="6"/>
  <c r="D107" i="6"/>
  <c r="D108" i="6"/>
  <c r="D110" i="6"/>
  <c r="D111" i="6"/>
  <c r="D115" i="6"/>
  <c r="D116" i="6"/>
  <c r="D118" i="6"/>
  <c r="D120" i="6"/>
  <c r="D123" i="6"/>
  <c r="D124" i="6"/>
  <c r="D125" i="6"/>
  <c r="D128" i="6"/>
  <c r="D129" i="6"/>
  <c r="D132" i="6"/>
  <c r="D133" i="6"/>
  <c r="D134" i="6"/>
  <c r="D135" i="6"/>
  <c r="D136" i="6"/>
  <c r="D137" i="6"/>
  <c r="D138" i="6"/>
  <c r="D139" i="6"/>
  <c r="D140" i="6"/>
  <c r="D141" i="6"/>
  <c r="D142" i="6"/>
  <c r="D143" i="6"/>
  <c r="D144" i="6"/>
  <c r="D148" i="6"/>
  <c r="D149" i="6"/>
  <c r="D150" i="6"/>
  <c r="D151" i="6"/>
  <c r="D152" i="6"/>
  <c r="D153" i="6"/>
  <c r="D154" i="6"/>
  <c r="D155" i="6"/>
  <c r="D156" i="6"/>
  <c r="D157" i="6"/>
  <c r="D158" i="6"/>
  <c r="D159" i="6"/>
  <c r="D160" i="6"/>
  <c r="D166" i="6"/>
  <c r="D167" i="6"/>
  <c r="D168" i="6"/>
  <c r="D169" i="6"/>
  <c r="D170" i="6"/>
  <c r="D176" i="6"/>
  <c r="D177" i="6"/>
  <c r="D182" i="6"/>
  <c r="D183" i="6"/>
  <c r="D189" i="6"/>
  <c r="D192" i="6"/>
</calcChain>
</file>

<file path=xl/comments1.xml><?xml version="1.0" encoding="utf-8"?>
<comments xmlns="http://schemas.openxmlformats.org/spreadsheetml/2006/main">
  <authors>
    <author>ICM</author>
  </authors>
  <commentList>
    <comment ref="A28" authorId="0" shapeId="0">
      <text>
        <r>
          <rPr>
            <b/>
            <sz val="9"/>
            <color indexed="81"/>
            <rFont val="Tahoma"/>
            <family val="2"/>
          </rPr>
          <t>ICM:</t>
        </r>
        <r>
          <rPr>
            <sz val="9"/>
            <color indexed="81"/>
            <rFont val="Tahoma"/>
            <family val="2"/>
          </rPr>
          <t xml:space="preserve">
La O VIV 561/2010 no permite resaltes pero el Decreto 13/2007 establece esta solución de limitar rehundidos y resaltes.</t>
        </r>
      </text>
    </comment>
    <comment ref="A66" authorId="0" shapeId="0">
      <text>
        <r>
          <rPr>
            <b/>
            <sz val="9"/>
            <color indexed="81"/>
            <rFont val="Tahoma"/>
            <family val="2"/>
          </rPr>
          <t>ICM:</t>
        </r>
        <r>
          <rPr>
            <sz val="9"/>
            <color indexed="81"/>
            <rFont val="Tahoma"/>
            <family val="2"/>
          </rPr>
          <t xml:space="preserve">
Según acuerdo Consejo para modificar la Norma.</t>
        </r>
      </text>
    </comment>
  </commentList>
</comments>
</file>

<file path=xl/sharedStrings.xml><?xml version="1.0" encoding="utf-8"?>
<sst xmlns="http://schemas.openxmlformats.org/spreadsheetml/2006/main" count="672" uniqueCount="394">
  <si>
    <t xml:space="preserve">PROYECTO </t>
  </si>
  <si>
    <t>Normativa de aplicación:</t>
  </si>
  <si>
    <t>SI</t>
  </si>
  <si>
    <t>CONDICIONES</t>
  </si>
  <si>
    <t>SI/NO</t>
  </si>
  <si>
    <t xml:space="preserve">CUMPLIMIENTO </t>
  </si>
  <si>
    <t>PRECEPTO</t>
  </si>
  <si>
    <t>La entrada está siempre disponible para su utilización inmediata por cualquier usuario, no pudiendo estar cerrados.</t>
  </si>
  <si>
    <t>La localización del aseo adaptado se señala con el SIA y se ajusta a lo previsto en la Norma 5.</t>
  </si>
  <si>
    <t>Los accesorios que sobresalen mas de 10 cm en voladizo, se situan de manera que no se producen riesgos de impacto.</t>
  </si>
  <si>
    <t xml:space="preserve">No existen conducciones sin la protección o aislamiento térmico necesarios. </t>
  </si>
  <si>
    <t>El área del paramento adyacente a la proyeccion de los aparatos sanitarios tiene alto contraste cromático con estos.</t>
  </si>
  <si>
    <t>•  Ley 8/1993, de 22 de junio de Promoción de la Accesibilidad y Supresión de Barreras Arquitectónicas y Decreto 138/2006. (L 8/1993)</t>
  </si>
  <si>
    <t>•  Decreto 13/2007, de 15 de marzo, por el que se aprueba el Reglamento Técnico de Desarrollo en materia de Promoción de la Accesibilidad y Supresión de Barreras Arquitectónicas. (D 13/2007).</t>
  </si>
  <si>
    <t xml:space="preserve">En caso de plataforma única de circulación, el pavimento cumple las condiciones del apartado 4 “Plataforma única con itinerario de circulación compartida” de la  Norma 2 del Decreto 13/2007. </t>
  </si>
  <si>
    <t>Apdo 1.1.1.f) Norma 2 D 13/2007</t>
  </si>
  <si>
    <t>Los carriles-bici se ubican fuera del itinerario peatonal, sin invadir los vados de peatones y en la parte exterior de estos. Poseen pavimento de alto contraste cromático y de textura.</t>
  </si>
  <si>
    <t>1.2.e) Norma 2 D 13/2007</t>
  </si>
  <si>
    <t>Se prevén isletas cuando el tiempo previsto para el cruce no puede sincronizarse con la detención total de los vehículos.</t>
  </si>
  <si>
    <t>Apdo 1.2.j) Norma 2 D 13/2007</t>
  </si>
  <si>
    <t>En las maniobras de entrada y salida, el conductor tiene una visibilidad adecuada del itinerario peatonal.</t>
  </si>
  <si>
    <t>Apdo 1.1.2.d) Norma 2 D 13/2007</t>
  </si>
  <si>
    <t>El itinerario peatonal mantiene su continuidad en cuanto a pavimento y elementos característicos.</t>
  </si>
  <si>
    <t>Apdo 1.1.2. d) Norma 2 D 13/2007</t>
  </si>
  <si>
    <t>6. Vallas permanentes de protección  ( Apdo 1.8 Norma 2 D 13/2007)</t>
  </si>
  <si>
    <t>Son continuas e impiden el paso de personas a los espacios delimitados por las mismas.</t>
  </si>
  <si>
    <t>Apdo 1.8 Norma 2 D 13/2007</t>
  </si>
  <si>
    <t>Solo se situan escaleras cuando son alternativas a una rampa, ubicándose colindantes o próximas a ésta.</t>
  </si>
  <si>
    <t>El número de peldaños no es inferior a 3 ni superior a 12.</t>
  </si>
  <si>
    <t xml:space="preserve">El ancho de los rellanos es igual al de los peldaños y la profundidad no es inferior a 1,20 cm. El rellano no forma parte de otros espacios y el área de paso no es invadida por obstáculos fijos o móviles.  </t>
  </si>
  <si>
    <t>Al inicio y final de la rampa existe un espacio de su misma anchura y profundidad mínima de 1,5 m, libre de obstáculos que no invade el espacio peatonal accesible.</t>
  </si>
  <si>
    <t>Su pendiente transversal no sobrepasa el 2%.</t>
  </si>
  <si>
    <t>CONDICIONES  GENERALES</t>
  </si>
  <si>
    <t>Su forma, material o ubicación no suponen un obstáculo ni riesgo para las personas.</t>
  </si>
  <si>
    <t>Norma 3.2.f) Decreto 13/2007.</t>
  </si>
  <si>
    <t xml:space="preserve">Los  elementos de señalización e iluminación en las áreas peatonales se agrupan en el menor número de soportes posible y se ubican junto a la banda exterior de la acera.
</t>
  </si>
  <si>
    <t>Las vallas permanentes de separación o protección son continuas e impiden el paso a los espacios delimitados por la misma .</t>
  </si>
  <si>
    <t>Art.7.1 y 7.2 D 13/2007</t>
  </si>
  <si>
    <t>Pendiente transversal ≤ 2%</t>
  </si>
  <si>
    <t>Si se adosan estos elementos en fachada, la altura del borde inferior será ≥ 2,20 m.</t>
  </si>
  <si>
    <t xml:space="preserve">5.2.a), 45 y 46.1 O TMA 851/2021 </t>
  </si>
  <si>
    <t>5.2.b) O TMA 851/2021</t>
  </si>
  <si>
    <t>5.2.c) O TMA 851/2021</t>
  </si>
  <si>
    <t>5.2.g) O TMA 851/2021</t>
  </si>
  <si>
    <t xml:space="preserve">5.2.f) O TMA 851/2021 </t>
  </si>
  <si>
    <t xml:space="preserve">5.2.a) O TMA 851/2021 </t>
  </si>
  <si>
    <t>5.2.h) O TMA 851/2021</t>
  </si>
  <si>
    <t>5.2.e) O TMA 851/2021 y 5.4  D 13/2007</t>
  </si>
  <si>
    <t>En todo su desarrollo los niveles de Iluminación se ajustan a los especificados en el RD 1890/2008 , de 14 de noviembre, por el que se aprueba el Reglamento de eficiencia energética en instalaciones de alumbrado exterior y sus Instrucciones técnicas complementarias EA-01 a EA-07.</t>
  </si>
  <si>
    <t>En caso de plataforma única (mismo nivel de itinerario accesible y calzada)  el diseño se ajusta al uso previsto e incorpora la señalización e información que garantiza la seguridad de las personas, cumpliendo lo previsto en el artículo 1.4 Norma 2 del Decreto 13/2007.</t>
  </si>
  <si>
    <t>5.3 O TMA 851/2021 y apdo 1.4 de la Norma 2 D 13/2007,</t>
  </si>
  <si>
    <t>Se garantiza la continuidad del itinerario accesible en los desniveles y en los puntos de cruce con el itinerario vehicular mediante vados vehiculares, rampas y ascensores de acuerdo con la regulación de éstos y lo previsto en el Cap VI Orden TMA 851/2021.</t>
  </si>
  <si>
    <t>5.4 O TMA 851/2021</t>
  </si>
  <si>
    <t>5.5 O TMA 851/2021</t>
  </si>
  <si>
    <t>Parte de la zona de uso peatonal, de perímetro abierto o cerrado, donde se desarrollan actividades de esparcimiento, juegos, actividades comerciales, paseo, deportes, descanso etc…), en las que las personas permanecen durante un tiempo determinado.</t>
  </si>
  <si>
    <t>1. Áreas de descanso y áreas con presencia de espectadores  (Art.6 O TMA 851/2021)</t>
  </si>
  <si>
    <t xml:space="preserve">6.2 O TMA 851/2021 </t>
  </si>
  <si>
    <t xml:space="preserve">6.1 O TMA 851/2021 </t>
  </si>
  <si>
    <t xml:space="preserve">6.3 O TMA 851/2021 </t>
  </si>
  <si>
    <t xml:space="preserve">Se garantiza el acceso a las áreas de descanso y áreas con presencia de espectadores desde un itinerario accesible, formando este acceso parte del mismo y cumple los mismos requisitos.  </t>
  </si>
  <si>
    <t xml:space="preserve">7.2 O TMA 851/2021 </t>
  </si>
  <si>
    <t xml:space="preserve">7.1 O TMA 851/2021 </t>
  </si>
  <si>
    <t>2. Plazas, Parques y jardines (Art.7 O TMA 851/2021)</t>
  </si>
  <si>
    <t>7.3 O TMA 8 51/2021</t>
  </si>
  <si>
    <t>7.4 O TMA 8 51/2021</t>
  </si>
  <si>
    <t>3. Sectores de Juegos Infantiles y de ejercicios  (Art.8 O TMA 851/2021)</t>
  </si>
  <si>
    <t xml:space="preserve">8.2 O TMA 851/2021 </t>
  </si>
  <si>
    <t xml:space="preserve">8.1 O TMA 851/2021 </t>
  </si>
  <si>
    <t xml:space="preserve">8.3 O TMA 851/2021 </t>
  </si>
  <si>
    <t xml:space="preserve">8.4 O TMA 851/2021 </t>
  </si>
  <si>
    <t xml:space="preserve">No presenta cejas, resaltes de altura superior a 4 mm o huecos que hagan posible el tropiezo de personas.  Su colocación asegura su continuidad </t>
  </si>
  <si>
    <t>11.1 O TMA 851/2021 y apdo 1.4 a) Norma 2 D 13/2007</t>
  </si>
  <si>
    <t>11.1 O TMA 851/2021  y apdo 1.4 a) Norma 2 D 13/2007</t>
  </si>
  <si>
    <t xml:space="preserve">Se garantiza el acceso a las plazas, parques y jardines desde un itinerario accesible, formando este acceso parte del mismo por lo que cumple los mismos requisitos.  </t>
  </si>
  <si>
    <t>7.3 O TMA 851/2021</t>
  </si>
  <si>
    <t xml:space="preserve">Se garantiza el acceso a los sectores de juegos infantiles y de ejercicios  desde un itinerario accesible, formando este acceso parte del mismo por lo que cumple los mismos requisitos.  </t>
  </si>
  <si>
    <t>Se prevén áreas de descanso a lo largo del itinerario, en función de sus características físicas, tipología de la población usuaria habitual y la frecuencia de uso. Se dispone 1 banco accesible por cada agrupación o, en todo caso, por cada 5 bancos o fracción.</t>
  </si>
  <si>
    <t>Piezas, partes y objetos reconocibles individualmente que componen el espacio público  urbanizado de uso peatonal  y que materializan las previsiones de la ordenación urbanística vigente. Los  elementos vinculados al cruce de itinerarios peatonales y vehiculares se tratan en este apartado.</t>
  </si>
  <si>
    <t>11.1 O TMA 851/2021</t>
  </si>
  <si>
    <t>El pavimento es duro, estable, y  no tiene  piezas ni elementos sueltos.  El sistema constructivo impide el movimiento de las piezas. Se admite utilización de pavimentos blandos con una compactación superior al 90% (ensayo proctor modificado) que permite el tránsito de peatones de forma estable y segura sin hundimientos ni estancamientos de agua y se adecua a las características indicadas para los pavimentos.</t>
  </si>
  <si>
    <t>12.1 O TMA  851/2021  y apdo 1.4.c) Norma 2 D 13/2007</t>
  </si>
  <si>
    <t>Apdo 1.4.b) Norma 2 D 13/2007</t>
  </si>
  <si>
    <t>La superficies de las rejillas y tapas serán no deslizantes, en seco y en mojado.</t>
  </si>
  <si>
    <t>El lado mayor de los huecos de las rejillas se dispone en sentido perpendicular a la marcha.</t>
  </si>
  <si>
    <t>12.1.a) O TMA 851/2021 y apdo 1.4.c) Norma 2 D 13/2007</t>
  </si>
  <si>
    <t xml:space="preserve">12.1.a) O TMA 851/2021 </t>
  </si>
  <si>
    <t>Fuera de la zona peatonal, si se colocan rejillas en la cota inferior de un vado peatonal a menos de 0,50 m de distancia del límite lateral externo del paso peatonal, cumplen las condiciones anteriores.</t>
  </si>
  <si>
    <t xml:space="preserve">12.2. O TMA 851/2021 </t>
  </si>
  <si>
    <t>5. Vado de vehículos ( art. 13 O TMA  851/2021 y apdo 1.1.2 Norma 2 D13/2007)</t>
  </si>
  <si>
    <t>Los puntos de cruce entre itinerarios peatonales y vehiculares aseguran que el tránsito de peatones se mantenga de forma continua en todo su desarrollo</t>
  </si>
  <si>
    <t xml:space="preserve">19.1. O TMA 851/2021 </t>
  </si>
  <si>
    <t xml:space="preserve">19.2. O TMA 851/2021 </t>
  </si>
  <si>
    <t xml:space="preserve">19.3. O TMA 851/2021 </t>
  </si>
  <si>
    <t>Se garantiza que junto al punto de cruce no existen elementos que puedan obstaculizar el mismo o la detección visual de la calzada y de elementos de seguridad por parte de los peatones así como la visibilidad de peatones por parte del conductor.</t>
  </si>
  <si>
    <t xml:space="preserve">19.4. O TMA 851/2021 </t>
  </si>
  <si>
    <t>El diseño y ubicación  de los vados de peatones se resuelven mediante uno, dos o tres planos inclinados, en las condiciones señaladas en este apartado.</t>
  </si>
  <si>
    <t xml:space="preserve">20.1. O TMA 851/2021 </t>
  </si>
  <si>
    <t>Apartado 20.6 Orden TMA 851/2021 y Apdo 1.1.1.b) Norma 2.  D 13/2007</t>
  </si>
  <si>
    <t>20.6 O TMA 851/2021 y apdo 1.1.1.b) Norma 2 D 13/2007</t>
  </si>
  <si>
    <t>No existen aristas vivas en los elementos que conforman el vado</t>
  </si>
  <si>
    <t>20.4 O TMA 851/2021.</t>
  </si>
  <si>
    <t xml:space="preserve">La calzada en la zona de encuentro con el vado tiene una contrapendiente máxima del 2% </t>
  </si>
  <si>
    <t>20.7 O TMA 851/2021.</t>
  </si>
  <si>
    <t>Los vados peatonales de un solo plano inclinado longitudinal al sentido de la marcha y que generan un desvivel de altura variable en sus laterales, en el punto de cruce, los desniveles se protegen mediante un elemento en cada lateral del plano inclinado.</t>
  </si>
  <si>
    <t>20.8 O TMA 851/2021.</t>
  </si>
  <si>
    <t>20.9 O TMA 851/2021.</t>
  </si>
  <si>
    <t>20.10 O TMA 851/2021.</t>
  </si>
  <si>
    <t>20.11 O TMA 851/2021.</t>
  </si>
  <si>
    <t>El vado de vehículos  no altera las condiciones generales de los itinerarios peatonales accesibles que atraviesa. Cuando es posible, el itinerario mantiene su nivel, alcanzando el vehículo la cota del itinerario fuera de éste en la calzada o en la banda de aparcamiento o infraestructuras de los itinerarios peatonales que atraviese.</t>
  </si>
  <si>
    <t>Las soluciones adoptadas para nivelar acera y calzada no alterarán las condiciones generales del itinerario peatonal accesible que continua por la acera, excepto en el caso de que se opte por nivelar la acera y la calzada rebajando la acera en su totalidad mediante dos planos inclinados longitudinales en el sentido de la marcha.</t>
  </si>
  <si>
    <t>20.3 O TMA 851/2021</t>
  </si>
  <si>
    <t>20.2 O TMA 851/2021 y apdo 1.1.1.c) Norma 2 D 13/2007</t>
  </si>
  <si>
    <t>20.5 , 45 y 46 O TMA 851/2021 y apdo 1.1.1. Norma 2 D 13/2007 y Apdo 1.1.1.e) Norma 2 D 13/2007</t>
  </si>
  <si>
    <t>Los ejes de las bandas de encaminamiento son perpendiculares al vado y en las aceras opuestas están alineados.</t>
  </si>
  <si>
    <t>3. Paso de peatones ( art. 21 O TMA 851/2021 y apdo 1.2. Norma 2 D 13/2007)</t>
  </si>
  <si>
    <t xml:space="preserve">Anchura libre de paso en el plano principal (zona de contacto plano inclinado del vado-calzada) ≥ 180 cm </t>
  </si>
  <si>
    <t>Espacios situados sobre la calzada que comparten peatones y vehículos en los puntos de cruce entre itinerarios peatonales y vehiculares</t>
  </si>
  <si>
    <t>Su ancho no es inferior al de los dos vados peatonales que lo limitan y su trazado, si es posible, es perpendicular a la acera, salvo cuando el recorrido natural de los peatones aconseja otra dirección, priorizando la seguridad.</t>
  </si>
  <si>
    <t>Art. 21.3 O TMA 851/2021 y Apdo 1.2.e) Norma 2 D 13/2007</t>
  </si>
  <si>
    <t>Si las condiciones de seguridad y ubicación lo requieren, tiene  señalización vertical para vehículos.</t>
  </si>
  <si>
    <t>21.4 O TMA 851/2021</t>
  </si>
  <si>
    <t>21.4 O TMA  851/2021 y apdo 1.2.d) Norma 2 D 13/2007</t>
  </si>
  <si>
    <t>Se ubican en puntos que permitan minimizar las distancias necesarias para efectuar el cruce. Sus elementos y características facilitan la visibilidad necesaria adecuada de los peatones hacia los vehículos y viceversa.</t>
  </si>
  <si>
    <t>Tiene en el suelo marcas viales de señalización antideslizantes, que cumplen las condiciones de resbaladicidad para pavimentos, resisten al desgaste del tráfico rodado y contrastan cromáticamente.</t>
  </si>
  <si>
    <t>apdo 1.2.e) Norma 2 D 13/2007</t>
  </si>
  <si>
    <t>21.2 O TMA 851/2021 y apdo 1.2.e) Norma 2 D 13/2007</t>
  </si>
  <si>
    <t xml:space="preserve">23.1 Orden TMA 851/2021 </t>
  </si>
  <si>
    <t xml:space="preserve"> 23.3. O TMA 851/2021 y Apdo 1.2.f)  Norma 2 D 13/2007</t>
  </si>
  <si>
    <t>4. Semáforos ( art. 23 O TMA 851/2021 y apdo 1.3. Norma 2 D 13/2007)</t>
  </si>
  <si>
    <t>23.5 y 6 O TMA 851/2021 y  Apdo 1.2.h) Norma 2 D 13/2007</t>
  </si>
  <si>
    <t>5. Isletas ( art. 22 O  TMA 851/2021 y apdo 1.3. Norma 2 D 13/2007)</t>
  </si>
  <si>
    <t>Son zonas aisladas comprendidas en el ancho de la calzada, destinadas a la estancia de peatones para fraccionar el paso de la misma.</t>
  </si>
  <si>
    <t>22.1 O TMA  851/2021 y apdo 1.3.b) Norma 2 D 13/2007</t>
  </si>
  <si>
    <t>22.2 O TMA  851/2021 y apdo 1.3.b) Norma 2 D 13/2007</t>
  </si>
  <si>
    <t>Si la distancia del itinerario peatonal &gt; 14 m,  se instala  una isleta de refugio intermedia.</t>
  </si>
  <si>
    <t>22.1 y 46.4 O TMA/851/2021 y Apdo 1.3.c)  Norma 2 D13/2007</t>
  </si>
  <si>
    <t xml:space="preserve">22.3 O TMA  851/2021 </t>
  </si>
  <si>
    <t>22.2 O TMA 851/2021 y apdo 1.3 c) Norma 2 D 13/2007</t>
  </si>
  <si>
    <t xml:space="preserve">22.4 O TMA  851/2021 </t>
  </si>
  <si>
    <t>7. Escaleras (Art.15 O TMA  851/2021, Art.9 Ley 8/1993 y Apdo 1.5 Norma 2 D 13/2007)</t>
  </si>
  <si>
    <t>Art.15.1 O TMA 851/2021  y art.9.2.a) Ley 8/1993</t>
  </si>
  <si>
    <t>Art.15.3 O TMA 851/2021 y Apdo 1.5.d) y f) Norma 2 D 13/2007.</t>
  </si>
  <si>
    <t>Art.30.3 O TMA  851/2021 y Apdo 1.7.b) Norma 2 D 13/2007</t>
  </si>
  <si>
    <t>Art.15.6 y 30.2.b) O TMA 851/2021 y Apdo 1.7 Norma 2 D 13/2007</t>
  </si>
  <si>
    <t>Art 15.8 O TMA 851/2021 y Apdo 1.5.h) Norma 2 D 13/2007</t>
  </si>
  <si>
    <t>Se entiende por rampas vinculadas a un itinerario peatonal accesible los planos inclinados con pendiente superior al 6% que se utilizan para salvar sus desniveles, excepto aquellos que forman parte de un punto de cruce con el itinerario vehicular. Las rampas cumplen estas condiciones:</t>
  </si>
  <si>
    <t>8. Rampas (Art.14 O TMA 851/2021 y Apdo 1.6 Norma 2 D13/2007)</t>
  </si>
  <si>
    <t>Art.14.2.a) O TMA 851/2021 y Apdo 1.6.a) Norma 2 D 13/2007</t>
  </si>
  <si>
    <t>Su pendiente longitudinal no sobrepasa:  
- El 10% para tramos de hasta 3 m de longitud.
 - El 8% para tramos hasta 9 m de longitud.</t>
  </si>
  <si>
    <t xml:space="preserve">Arts.14.2. c) O TMA 851/2021 </t>
  </si>
  <si>
    <t>Art.14.2.d) O TMA 851/2021</t>
  </si>
  <si>
    <t>Arts.11, 15.2. y 15.5 O TMA 851/2021 Apdo 1.5 a) Norma 2 D 13/2007</t>
  </si>
  <si>
    <t>Su directriz será recta o ligeramente curva (con radio no inferior a 50 m) y su pavimento es duro, estable y antideslizante tanto en seco como en mojado, cumpliendo las características del itinerario peatonal accesible. No hay piezas sueltas ni resaltes.</t>
  </si>
  <si>
    <t>Arts.11, 14.4 O TMA 851/2021 y Apdo 1.6.a) Norma 2 D 13/2007.</t>
  </si>
  <si>
    <t>En todo su desarrollo poseerá una altura libre de paso no inferior a 2,20 m. Los espacios de proyección de la escalera de altura libre &lt; 2,20 m cuentan con un elemento de cierre estable y continuo, cuya parte inferior está colocada a una altura ≤ 25 cm del suelo.</t>
  </si>
  <si>
    <t>Art.14.7  O TMA 851/2021  y Apdo 1.6 Norma 2 D 13/2007</t>
  </si>
  <si>
    <t xml:space="preserve">Art.14.8  O TMA 851/2021  </t>
  </si>
  <si>
    <t xml:space="preserve">Los pasamanos son de color contrastado y diseño ergonómico con un ancho de agarre entre 3 y 4,5 cm y no tienen cantos vivos. Se separan del paramento vertical al menos 4 cm, el sistema de sujeción es firme y no interfieren el paso continuo de la mano en todo su desarrollo. </t>
  </si>
  <si>
    <t>Si el ancho libre de la escalera o rampa es &gt; 400 cm, dispone de pasamanos central.</t>
  </si>
  <si>
    <t xml:space="preserve">Se entiende por mobiliario urbano el conjunto de elementos existentes en los espacios públicos urbanizados cuya modificación o traslado no genera alteraciones sustanciales. </t>
  </si>
  <si>
    <t xml:space="preserve">Los elementos de mobiliario urbano de uso público se diseñan y ubican para que puedan ser utilizados de forma autónoma y segura por todas las personas. Su ubicación y diseño responde a las siguientes características:
a) Su instalación no invade el itinerario peatonal accesible. Se disponen preferentemente alineados junto a la banda exterior de la acera, y a una distancia mínima de 40 cm del límite entre el bordillo y la calzada. Cuando existe una zona de aparcamiento en línea junto a la acera se cuida que se puede entrar y salir del vehículo sin dificultad.
b)Se asegura  que su envolvente por debajo de 2,20 m de altura carece de aristas vivas y, excepto mesas y fuentes,  se garantiza la detección de los elementos a una altura máxima de 25 cm medidos desde el nivel del suelo , careciendo entre 0,25 m y 2,20 m de altura de salientes que vuelen más de 15 cm y que presenten riesgo de impacto.
c) Los elementos salientes adosados a la fachada, los voladizos y  los que están suspendidos de cualquier forma, se ubican a una altura mínima de 2,20 m excepto cuando se prolongan hasta 25 cm de altura desde el suelo o se dispone de un elemento estable y continuo que recorre su perímetro de proyección horizontal a una altura de 25 cm medidos desde el suelo. 
d) Los elementos transparentes se señalizan según el artículo 41.4 de la O TMA /851/2021.
</t>
  </si>
  <si>
    <t xml:space="preserve">Art.26.1 O  TMA 851/2021 </t>
  </si>
  <si>
    <t>Art.26.1 O TMA 851/2021</t>
  </si>
  <si>
    <t>2. Mesas de estancia  (Art.26 O TMA 851/2021)</t>
  </si>
  <si>
    <t>En zonas de uso peatonal se dispone al menos un banco accesible por cada agrupación y, en cualquier caso, se cuenta con 1 accesible por cada 5 bancos o fracción.</t>
  </si>
  <si>
    <t xml:space="preserve">Art.27  O TMA 851/2021 </t>
  </si>
  <si>
    <t>3. Fuentes de agua potable  (Art.27 O TMA  851/2021)</t>
  </si>
  <si>
    <t>Se ubican de forma alineada.</t>
  </si>
  <si>
    <t xml:space="preserve">Art.29 O TMA 851/2021 </t>
  </si>
  <si>
    <t xml:space="preserve">Art.31.1 O TMA 851/2021   </t>
  </si>
  <si>
    <t xml:space="preserve">Art.31.2 O TMA 851/2021   </t>
  </si>
  <si>
    <t>Art.32.O TMA 851/2021   y Apdo 2. Norma 3 del D 13/2007.</t>
  </si>
  <si>
    <t>En los lugares donde se instalen teléfonos de uso público, además de las condiciones anteriores, al menos uno,  cumple las siguientes condiciones: 
1) Se dispone de una superficie plana de trabajo cuya parte inferior se situa a una altura ≥ 70 cm. 
2) Cuenta con un sistema de telefonía de textos y con ampliación de sonido regulable por el usuario.
3) Queda garantizada la aproximación frontal y la comodidad de utilización del usuario.</t>
  </si>
  <si>
    <t xml:space="preserve"> Norma 3.2.c) del Decreto 13/2007</t>
  </si>
  <si>
    <t>Los cajeros automáticos además de las condiciones generales establecidas en este apartado cumplen  los siguientes requisitos:
 1) Cuentan con un sistema de información sonora y en braille que indique las acciones a realizar. 
2) La información visual cuenta con un alto contraste cromático en relación con el fondo de pantalla.</t>
  </si>
  <si>
    <t>Las bocas de los buzones postales están a una altura entre 0,90 m y 1,20 m.</t>
  </si>
  <si>
    <t>Art.32  O TMA 851/2021  y Norma 3.2.e) del Decreto 13/2007</t>
  </si>
  <si>
    <t>Art.33.1 O TMA 851/2021</t>
  </si>
  <si>
    <t xml:space="preserve">El diseño y ubicación de los elementos vinculados a actividades comerciales disponibles en zonas de uso peatonal se ajusta a lo espacificado en los apartados siguientes. </t>
  </si>
  <si>
    <t>Su ubicación permite el acceso desde el itinerario peatonal accesible.</t>
  </si>
  <si>
    <t>Art.33.2 O TMA 851/2021</t>
  </si>
  <si>
    <t>Art.33.3 O TMA 851/2021</t>
  </si>
  <si>
    <t xml:space="preserve">Art.34.1 O TMA  851/2021 </t>
  </si>
  <si>
    <t>Norma 6. b)  1 del Decreto 13/2007.</t>
  </si>
  <si>
    <t>En caso de instalarse cabinas de aseo público en zonas de uso peatonal una unidad por cada 10 o fracción de cada agrupación es accesible.</t>
  </si>
  <si>
    <t xml:space="preserve">El acceso está a nivel con el itinerario peatonal accesible y no dispone de resaltes o escalones. La puerta es abatible hacia el exterior o corredera y tiene una anchura libre de paso mínima de 0,80 m y una altura mínima de 2,10 m. Las correspondientes al acceso al aseo y las existentes dentro del mismo tienen un un alto contraste de color en relación con áreas adyacentes.Los mecanismos de cierre (manillas o picaportes) son de fácil manejo y permiten su apertura desde fuera en caso de emergencia. Dichos mecanismos se diferencian cromáticamente de la puerta. </t>
  </si>
  <si>
    <t xml:space="preserve">Art.34.2.a) O TMA 851/2021  </t>
  </si>
  <si>
    <t>Art.34.3.a) O TMA 851/2021  y Norma 6.b) 3 Decreto 13/2007</t>
  </si>
  <si>
    <t>El suelo cumple las condiciones del art. 11 de la O TMA 851/2021 y es antideslizante tanto en seco como en mojado. Al igual que las paredes no produce reflejos que comporten deslumbramiento y tampoco existen resaltes o rehundidos.</t>
  </si>
  <si>
    <t>Art.34.2.b  O TMA 851/2021  y Norma 6 b.2) y 10) Decreto 13/2007</t>
  </si>
  <si>
    <t>Art.34.3.b) O TMA 851/2021 y Normas 6 b) 4 Decreto 13/2007</t>
  </si>
  <si>
    <t>Las cabinas accesibles poseen un sistema de llamada de auxilio desde el interior, que por su localización, forma y señalización permita ser utilizado por todos los usuarios con facilidad y desde cualquier punto del interior del aseo. Su puerta tiene un mecanismo de desbloqueo desde el exterior en caso de emergencia.</t>
  </si>
  <si>
    <t>Art.34.2.b) y 34.3.g) O TMA 851/2021  y Normas 6 b)10 Decreto 13/2007</t>
  </si>
  <si>
    <t>Normas 6 b) 5 Decreto 13/2007</t>
  </si>
  <si>
    <t>Normas 6 b) 6 Decreto 13/2007</t>
  </si>
  <si>
    <t>Normas 6 b) 8 Decreto 13/2007</t>
  </si>
  <si>
    <t>Art.34.3 c) y f) O TMA 851/2021  y Norma 6 b) 11 Decreto 13/2007</t>
  </si>
  <si>
    <t>Art.34.3.d) y f) O TMA 851/2021  y Norma 6 b) 10 Decreto 13/2007.</t>
  </si>
  <si>
    <t>Art.34.3 d)  O TMA 851/2021  y Norma 6 b) 10 Decreto 13/2007</t>
  </si>
  <si>
    <t>Art.34.3.e)  O TMA 851/2021  y Norma 6 b) 12 Decreto 13/2007.</t>
  </si>
  <si>
    <t>Los mecanismos de accionamiento de duchas serán pulsadores de gran superficie accionados con puño o codo o palancas de fácil manejo que requieren poco esfuerzo. Tanto los grifos como los demás mecanismos y elementos manipulables están ubicados a una altura máxima entre 0,70 y 1,20 m y el alcance horizontal desde el asiento no es superior a 60 cm.</t>
  </si>
  <si>
    <t>Art.34.3.f) O TMA  851/2021  y Norma 6.b) 10 del Decreto 13/2007.</t>
  </si>
  <si>
    <t>Los frentes de parcela no invaden el itinerario peatonal accesible, ni en horizontal ni en vertical.</t>
  </si>
  <si>
    <t xml:space="preserve">Art.24.1 O TMA 851/2021 </t>
  </si>
  <si>
    <t>En el caso de haber diferencia de rasantes entre el espacio público y la parcela , para garantizar la accesibilidad de la misma,  se resuelve el desnivel dentro de la parcela privada, sin perjuicio de lo previsto en los apartados 4, 5 y 6 del artículo 24 del Texto Refundido de la Ley de Suelo y Rehabilitación Urbana, aprobado del RDL 7/2015.</t>
  </si>
  <si>
    <t xml:space="preserve">Art.24.2 O TMA 851/2021 </t>
  </si>
  <si>
    <t>La vallas llegan al suelo o a una altura ≤ 25 cm, desde el suelo.</t>
  </si>
  <si>
    <t>Art. 35.1 O TMA 851/2021</t>
  </si>
  <si>
    <t>Art.12.2  L 8/1993 y Art. 7.3. D 13/2007</t>
  </si>
  <si>
    <t>Art.12 L 8/1993 y Art. 35.2 O TMA 851/2021 y Art. 7.1 D 13/2007</t>
  </si>
  <si>
    <t xml:space="preserve">art.35.3 O TMA 851/2021 </t>
  </si>
  <si>
    <t xml:space="preserve">Art.35.3 y 4  O TMA  851/2021 </t>
  </si>
  <si>
    <t xml:space="preserve">Art.12.2 de la L8/1993 y Art. 7.3 D 13/2007 y art.35.4 O TMA 851/2021 </t>
  </si>
  <si>
    <t>Norma 3.2.f) Decreto 13/2007 y art.25.1 Orden TMA 851/2010</t>
  </si>
  <si>
    <t xml:space="preserve">Se entiende por elementos vinculados al transporte las plazas de aparcamiento, accesos, paradas y marquesinas de espera del transporte público y entradas y salidas de vehículos.  </t>
  </si>
  <si>
    <t>ELEMENTOS VINCULADOS AL TRANSPORTE  (CAPÍTULO IX DE LA O TMA 851/2021, art. 12 Ley 8/93 y art 7 y Norma 9 del Decreto 13/2007.</t>
  </si>
  <si>
    <t>Art. 1.2.1.a) Norma 9 Decreto 13/2007.</t>
  </si>
  <si>
    <t xml:space="preserve">En los accesos a infraestructuras e instalaciones fijas, se colocan elementos identificativos correspondientes a los modos de transporte que concurran en el lugar. </t>
  </si>
  <si>
    <t>Art. 5, 36 O TMA 851/2021 y art. 1.2.1.b) Norma 9 Decreto 13/2007.</t>
  </si>
  <si>
    <t>Art. 36 O TMA 851/2021</t>
  </si>
  <si>
    <t>Ningún elemento relacionado con las entradas y salidas de vehículos invade el espacio del itinerario accesible, cumpliendo lo previsto en el art.13 de la O TMA 851/2021 para vados vehiculares.</t>
  </si>
  <si>
    <t>Art. 37 O TMA 851/2021</t>
  </si>
  <si>
    <t xml:space="preserve">El espacio reservado al tránsito de bicicetas y vehículos de movilidad personal tiene su propio trazado y está debidamente señalizado y diferenciado de las zonas de uso peatonal mediante un pavimento de contraste cromático y textura, respetando el itinerario peatonal en todos su puntos de cruce. En los vados peatonales transcurre por la parte exterior a los mismos. </t>
  </si>
  <si>
    <t>Art. 1.1.1.g) Norma 2 D 13/2007</t>
  </si>
  <si>
    <t>Art. 38 O TMA 851/2021 y Art. 1.1.1.g) Norma 2 D 13/2007</t>
  </si>
  <si>
    <t>COMUNICACIÓN Y SEÑALIZACIÓN   (CAPÍTULO XI DE LA O TMA 851/2021  y Norma V del Decreto 13/2007)</t>
  </si>
  <si>
    <t>La comunicación y señalización se adecuan a lo establecido en el Capítulo XI de la O TMA 851/2021 y Norma V del Decreto 13/2007. En caso de discrepancia entre las determinaciones establecidas en la normativa estatal y la autonómica prevalece la más restrictiva.</t>
  </si>
  <si>
    <t>Cuando el itinerario no discurre de manera colindante a la fachada o referencia edificada a nivel de suelo, se facilita la orientación y el encaminamiento mediante una franja guía longitudinal de pavimento táctil indicador longitudinal de 40 cm de ancho.</t>
  </si>
  <si>
    <r>
      <t xml:space="preserve">Anchura libre de paso </t>
    </r>
    <r>
      <rPr>
        <sz val="11"/>
        <rFont val="Calibri"/>
        <family val="2"/>
      </rPr>
      <t>≥</t>
    </r>
    <r>
      <rPr>
        <sz val="11"/>
        <rFont val="Calibri"/>
        <family val="2"/>
        <scheme val="minor"/>
      </rPr>
      <t>1,80 m.</t>
    </r>
  </si>
  <si>
    <r>
      <t xml:space="preserve">Altura libre de paso </t>
    </r>
    <r>
      <rPr>
        <sz val="11"/>
        <rFont val="Calibri"/>
        <family val="2"/>
      </rPr>
      <t xml:space="preserve">≥ </t>
    </r>
    <r>
      <rPr>
        <sz val="11"/>
        <rFont val="Calibri"/>
        <family val="2"/>
        <scheme val="minor"/>
      </rPr>
      <t>2,20 m.</t>
    </r>
  </si>
  <si>
    <r>
      <t xml:space="preserve">Pendiente longitudinal </t>
    </r>
    <r>
      <rPr>
        <sz val="11"/>
        <rFont val="Calibri"/>
        <family val="2"/>
      </rPr>
      <t>≤</t>
    </r>
    <r>
      <rPr>
        <sz val="11"/>
        <rFont val="Calibri"/>
        <family val="2"/>
        <scheme val="minor"/>
      </rPr>
      <t xml:space="preserve"> 6%.</t>
    </r>
  </si>
  <si>
    <r>
      <t xml:space="preserve">Pendiente transversal </t>
    </r>
    <r>
      <rPr>
        <sz val="11"/>
        <rFont val="Calibri"/>
        <family val="2"/>
      </rPr>
      <t>≤</t>
    </r>
    <r>
      <rPr>
        <sz val="11"/>
        <rFont val="Calibri"/>
        <family val="2"/>
        <scheme val="minor"/>
      </rPr>
      <t xml:space="preserve"> 2%.</t>
    </r>
  </si>
  <si>
    <t>En las áreas destinadas  a actividades con espectadores se contempla lo siguiente:
 -Reserva de 1 plaza sin asiento y debidamente señalizada  para personas usuarias de silla de ruedas o productos de apoyo por cada 40 o fracción, con dimensiones 1,5 m de longitud por 1 m de anchura, que están ubicadas junto al itinerario accesible y a otros asientos para las personas que lo precisen y su acompañante, no pudiendo situarse en espacios residuales, aislados o no concebidos para su utilización por el público en general. 
- Disposición de servicios o productos de apoyo de acuerdo con su propia normativa.</t>
  </si>
  <si>
    <t>Todas las instalaciones, actividades y servicios disponibles, están conectadas mediante un itinerario peatonal accesible y deben preverse áreas de descanso a lo largo del mismo, al menos a intervalos no superiores a 50 m.</t>
  </si>
  <si>
    <r>
      <t xml:space="preserve">Todas las instalaciones, actividades y servicios disponibles en plazas, parques y jardines están conectados por, al menos, un itinerario accesible  y a lo largo del mismo se han previsto áreas de descanso en intervalos </t>
    </r>
    <r>
      <rPr>
        <sz val="11"/>
        <rFont val="Calibri"/>
        <family val="2"/>
      </rPr>
      <t>≤</t>
    </r>
    <r>
      <rPr>
        <sz val="11"/>
        <rFont val="Calibri"/>
        <family val="2"/>
        <scheme val="minor"/>
      </rPr>
      <t xml:space="preserve"> 50 m .</t>
    </r>
  </si>
  <si>
    <t>ÁREAS DE ESTANCIA (CAP IV O TMA  851/2021)</t>
  </si>
  <si>
    <t>ITINERARIO PEATONAL (ART.5 O TMA 851/2021 Y NORMA 2-2 D 13/2007)</t>
  </si>
  <si>
    <t>ELEMENTOS DE LA URBANIZACIÓN  (CAP V O TMA 851/2021 Y NORMA 2-1 D 13/2007)</t>
  </si>
  <si>
    <t>Es antideslizante en seco y mojado. Cumple la exigencia de resbaladicidad establecida en el DB SUA para zonas exteriores.</t>
  </si>
  <si>
    <t>Las rejillas, alcorques, tapas de instalación y bocas de riego se colocan preferentemente fuera del itinerario peatonal accesible y en todo caso, las correspondientes a imbornales y absorbederos de pluviales  fuera del mismo.</t>
  </si>
  <si>
    <r>
      <t xml:space="preserve">Los elementos situados en el pavimento (rejillas, tapas de registro, bocas de riego , etc…), se encuentran enrasados con el pavimento. La apertura mayor del hueco es </t>
    </r>
    <r>
      <rPr>
        <sz val="11"/>
        <rFont val="Calibri"/>
        <family val="2"/>
      </rPr>
      <t>≤</t>
    </r>
    <r>
      <rPr>
        <sz val="11"/>
        <rFont val="Calibri"/>
        <family val="2"/>
        <scheme val="minor"/>
      </rPr>
      <t xml:space="preserve"> 2 cm y no podrá inscribirse un círculo </t>
    </r>
    <r>
      <rPr>
        <sz val="11"/>
        <rFont val="Calibri"/>
        <family val="2"/>
      </rPr>
      <t>Φ≥</t>
    </r>
    <r>
      <rPr>
        <sz val="11"/>
        <rFont val="Calibri"/>
        <family val="2"/>
        <scheme val="minor"/>
      </rPr>
      <t xml:space="preserve"> 1,6 cm  en zona peatonal.</t>
    </r>
  </si>
  <si>
    <t xml:space="preserve">12.1a) O TMA 851/2021 </t>
  </si>
  <si>
    <t>12.1.b) O TMA 851/2021 y apdo 1.4.d) Norma 2 D 13/2007</t>
  </si>
  <si>
    <r>
      <t xml:space="preserve">Los alcorques se cubren por rejillas que cumplan lo dispuesto en puntos anteriores o se rellenan con material compacto drenante no deformable u otros elementos de similares características enrasados con el pavimento circundante. Si se coloca un elemento delimitador elevado sobre el plano del pavimento circundante, será facilmente detectable y con una altura </t>
    </r>
    <r>
      <rPr>
        <sz val="11"/>
        <rFont val="Calibri"/>
        <family val="2"/>
      </rPr>
      <t>≥ 15 cm.Dicho elemento delimitador no invade el ancho mínimo de paso del itinerario accesible.</t>
    </r>
  </si>
  <si>
    <t>2. Cruce entre itinerarios peatonales y vehiculares  y Vado de peatones ( art.19 y 20 O TMA 851/2021 y apdo 1.1.1 Norma 2 D13/2007)</t>
  </si>
  <si>
    <t>Cuando el itinerario peatonal y vehicular están a diferente nivel, la diferencia de rasante se resuelve según lo dispuesto para los vados, y cuando las características y el uso del punto de cruce lo recomiendan se nivelan la acera y la calzada elevando la calzada.</t>
  </si>
  <si>
    <t xml:space="preserve">La pendiente longitudinal del plano inclinado no excede del 10% en tramos de hasta 2 m ni del 8% para tramos de hasta 3 m. </t>
  </si>
  <si>
    <r>
      <t xml:space="preserve">El encuentro entre plano inclinado del vado y calzada está enrasado con un resalte </t>
    </r>
    <r>
      <rPr>
        <sz val="11"/>
        <rFont val="Calibri"/>
        <family val="2"/>
      </rPr>
      <t xml:space="preserve">≤ </t>
    </r>
    <r>
      <rPr>
        <sz val="11"/>
        <rFont val="Calibri"/>
        <family val="2"/>
        <scheme val="minor"/>
      </rPr>
      <t>4 mm</t>
    </r>
  </si>
  <si>
    <t>21.3 O TMA 851/2021 y apdo 1.2.c) Norma 2 D 13/2007</t>
  </si>
  <si>
    <t xml:space="preserve">No hay instalados elementos, fijos o móviles, que dificulten la visión de los pasos no regulados por semáforo. </t>
  </si>
  <si>
    <r>
      <t>Su ancho no es inferior al del paso de peatones y tiene como mínimo</t>
    </r>
    <r>
      <rPr>
        <sz val="11"/>
        <rFont val="Calibri"/>
        <family val="2"/>
      </rPr>
      <t xml:space="preserve"> 180 cm.</t>
    </r>
    <r>
      <rPr>
        <sz val="11"/>
        <rFont val="Calibri"/>
        <family val="2"/>
        <scheme val="minor"/>
      </rPr>
      <t xml:space="preserve"> </t>
    </r>
  </si>
  <si>
    <t>El tiempo programado para el cruce de peatones se calcula añadiendo 6 s de holgura al calculado teniendo en cuenta una velocidad de desplazamiento de 50 cm/s. (T= 6s + 2 s/m *Ancho calzada en m). Asimismo, el tiempo de duración de la luz intermitente permite a una persona localizada en el centro alcanzar la acera o isleta de refugio antes de su final.( tiempo de intermitencia en seg= ancho de calzada en m)</t>
  </si>
  <si>
    <t>El fondo (sin incluir los vados que hubiera )≥ 150 cm. En todo caso la longitud mínima de la isleta en el sentido de la marcha es de 1,80 m.</t>
  </si>
  <si>
    <t>Las isletas cuya longitud en el sentido de la marcha sea inferior a 1,80 m no se consideran aptas para el refugio de los peatones, por lo que deben realizarse al nivel de la calzada y no incorporarán señalización táctil. En este caso, las señales del semáforo se regulan para permitir el cruce completo de la calzada.</t>
  </si>
  <si>
    <t>La isletas se situan en una plataforma de hasta  4 cm por encima del nivel de la calzada, salvándose el desnivel mediante un bordillo rebajado con pendiente máxima del 12 %. Dicho bordillo es de textura rugosa y antideslizante.</t>
  </si>
  <si>
    <t xml:space="preserve">Las isletas de refugio se señalizan de la siguiente forma:
a) Para advertir de la proximidad de la calzada en los puntos de cruce entre el itinerario peatonal y el itinerario vehicular, se colocan en cada extremo, en una longitud de al menos 180 cm,  franjas de advertencia (botones) de ancho 120 cm.
b) Para facilitar la localización del paso peatonal y cuando la longitud de la isleta en el sentido de la marcha lo permite, los centros de las franjas de advertencia están unidos entre sí por otra franja-guía de pavimento táctil indicador direccional (acanaladura), colocada longitudinalmente, de una anchura comprendida entre 80 y 120 cm y alineada con las correspondientes franjas-guía ubicadas en los lados opuestos de la calzada.
</t>
  </si>
  <si>
    <t>13. O  TMA 851/2021 y apdo 1.1.2 .c) Norma 2 D 13/2007</t>
  </si>
  <si>
    <t>Art.15.2. O TMA 851/2021</t>
  </si>
  <si>
    <r>
      <t xml:space="preserve">Los pasamanos son de color contrastado y diseño ergonómico con un ancho de agarre entre 3 cm y 4,5 cm de </t>
    </r>
    <r>
      <rPr>
        <sz val="11"/>
        <rFont val="Calibri"/>
        <family val="2"/>
      </rPr>
      <t xml:space="preserve">Φ </t>
    </r>
    <r>
      <rPr>
        <sz val="11"/>
        <rFont val="Calibri"/>
        <family val="2"/>
        <scheme val="minor"/>
      </rPr>
      <t xml:space="preserve">y no tienen cantos vivos. Se separan del paramento vertical al menos 4 cm, el sistema de sujeción es firme y no interfieren el paso continuo de la mano en todo su desarrollo. </t>
    </r>
  </si>
  <si>
    <r>
      <t xml:space="preserve">Anchura libre de paso </t>
    </r>
    <r>
      <rPr>
        <sz val="11"/>
        <rFont val="Calibri"/>
        <family val="2"/>
      </rPr>
      <t>≥</t>
    </r>
    <r>
      <rPr>
        <sz val="11"/>
        <rFont val="Calibri"/>
        <family val="2"/>
        <scheme val="minor"/>
      </rPr>
      <t xml:space="preserve"> 180 cm, sin obstáculos en su recorrido. La anchura se mide entre paramentos o elementos de protección, sin descontar pasamanos excepto si sobresalen&gt; 12 cm.</t>
    </r>
  </si>
  <si>
    <t>Art.14.2.b) O TMA  851/2021 y Apdo 1.6 e) Norma 2  D 13/2007</t>
  </si>
  <si>
    <r>
      <t xml:space="preserve">Su longitud  es </t>
    </r>
    <r>
      <rPr>
        <sz val="11"/>
        <rFont val="Calibri"/>
        <family val="2"/>
      </rPr>
      <t>≤</t>
    </r>
    <r>
      <rPr>
        <sz val="11"/>
        <rFont val="Calibri"/>
        <family val="2"/>
        <scheme val="minor"/>
      </rPr>
      <t xml:space="preserve"> 9 m, disponiéndose rellanos por cada 9 m de proyección horizontal.Los rellanos no podrán formar parte de otros espacios.</t>
    </r>
  </si>
  <si>
    <r>
      <t xml:space="preserve">Los pasamanos son de color contrastado y diseño ergonómico con un ancho de agarre entre 3 y 4,5 cm de </t>
    </r>
    <r>
      <rPr>
        <sz val="11"/>
        <rFont val="Calibri"/>
        <family val="2"/>
      </rPr>
      <t xml:space="preserve">Φ </t>
    </r>
    <r>
      <rPr>
        <sz val="11"/>
        <rFont val="Calibri"/>
        <family val="2"/>
        <scheme val="minor"/>
      </rPr>
      <t xml:space="preserve">y no tienen cantos vivos. Se separan del paramento vertical al menos 4 cm, el sistema de sujeción es firme y no interfieren el paso continuo de la mano en todo su desarrollo. </t>
    </r>
  </si>
  <si>
    <r>
      <t>Cuando existen desniveles laterales a uno o ambos lados de la rampa, se colocan barandillas de protección o zócalos de h</t>
    </r>
    <r>
      <rPr>
        <sz val="11"/>
        <rFont val="Calibri"/>
        <family val="2"/>
      </rPr>
      <t>≥ 10 cm</t>
    </r>
    <r>
      <rPr>
        <sz val="11"/>
        <rFont val="Calibri"/>
        <family val="2"/>
        <scheme val="minor"/>
      </rPr>
      <t xml:space="preserve">, que cumplen lo señalado en el apartado 9 de este bloque de la ficha.  </t>
    </r>
  </si>
  <si>
    <t>9. Pasamanos y barandillas  (Art.30 O TMA 851/2010 y Apdo 1.7 Norma 2 D13/2007)</t>
  </si>
  <si>
    <t>Se dispone la proporción de elementos accesibles por cada uso diferenciado que establece la normativa de aplicación, o, en todo caso 1 elemento por cada uso diferenciado de mobiliario urbano, accesible desde el itinerario peatonal.</t>
  </si>
  <si>
    <t>1. Bancos  (Art.26 O TMA 851/2021)</t>
  </si>
  <si>
    <r>
      <t xml:space="preserve">Los mesas de estancia ubicadas en zonas de uso peatonal tienen las siguientes características:
a) Su plano de trabajo tiene una anchura </t>
    </r>
    <r>
      <rPr>
        <sz val="11"/>
        <rFont val="Calibri"/>
        <family val="2"/>
      </rPr>
      <t>≥ 80 cm.</t>
    </r>
    <r>
      <rPr>
        <sz val="11"/>
        <rFont val="Calibri"/>
        <family val="2"/>
        <scheme val="minor"/>
      </rPr>
      <t xml:space="preserve">
b) Estarán a una altura máxima </t>
    </r>
    <r>
      <rPr>
        <sz val="11"/>
        <rFont val="Calibri"/>
        <family val="2"/>
      </rPr>
      <t xml:space="preserve">≤ 85 cm. </t>
    </r>
    <r>
      <rPr>
        <sz val="11"/>
        <rFont val="Calibri"/>
        <family val="2"/>
        <scheme val="minor"/>
      </rPr>
      <t xml:space="preserve">
c) Como mínimo, una unidad por agrupación y, en todo caso, una unidad por cada 5 mesas o fracción disponen de un espacio libre inferior de 70 x 80 x 50 cm (altura x anchura x fondo) así como un espacio libre de obstáculos o zona de aproximación donde puede inscribirse un círculo de Φ 1,50 m, que en ningún caso  coincide con el itinerario peatonal accesible, y su ubicación permite el acceso desde el mismo.   </t>
    </r>
  </si>
  <si>
    <t xml:space="preserve">Art.28 O TMA 851/2021 </t>
  </si>
  <si>
    <t xml:space="preserve">Art.33.4 O TMA 851/2021 </t>
  </si>
  <si>
    <t>Los mostradores de los kioscos y puestos comerciales con mostradores de atención al público  disponen de un espacio mínimo de 0,80 m de ancho situado a una altura máxima de 85 cm  y un espacio libre inferior de 70 x 80 x 50  (altura x anchura x profundidad) que permite la aproximación de una persona en silla de ruedas.  Cuando cuenten con repisas o ventanillas para transacciones rápidas estas se disponen a una altura entre 0,90 y 1,20 m.</t>
  </si>
  <si>
    <t>La iluminación es uniforme y se ajusta en cuanto a temperatura y color e intensidad a los Niveles de Iluminacion General de la Norma 4 del Decreto 13/2007. No se pueden instalar mecanismos de control temporizados.</t>
  </si>
  <si>
    <t>Cuenta en el interior con un lavabo y un equipo de accesorios accesibles que reune las siguientes características: 
1) El lavabo tiene un espacio libre inferior de 70 x 80 x 50  (altura x anchura x profundidad) que permite la aproximación frontal de una persona en silla de ruedas al mismo y  su grifería.
2) La parte superior del lavabo se situa a una altura comprendida entre 80 y 85 cm desde el suelo.
3)  Los mecanismos de accionamiento de la grifería son de fácil manejo y requieren poco esfuerzo, pulsadores de gran superficie accionables con puño o codo, o de palancas de fácil manejo. Tanto los grifos como los demás mecanismos, accesorios y elementos manipulables de la cabina de aseo se sitúan a una altura entre 0,70 y 1,20 m desde el suelo y el alcance horizontal desde el asiento no supera los 60 cm.
4)  La parte inferior de los espejos a una altura máxima de 90 cm.</t>
  </si>
  <si>
    <t>Cuenta en el interior con un  inodoro que  tiene el asiento a una altura entre 0,45-0,50 m cuyo diseño permite el apoyo de la espalda  y dispone de dos espacios libres laterales de 0,80 m de ancho x 1,20 m de fondo, respetando un mínimo de 65 cm de ese fondo hasta el borde frontal del inodoro para realizar todas las posibles transferencias desde la silla de ruedas. El mecanismo de descarga del inodoro será un pulsador de gran superficie accionable con puño o codo, táctil,  o palanca de fácil manejo y que se situa a una altura entre 70 y 120 cm siendo su alcance horizontal no superior a 60 cm desde el asiento.</t>
  </si>
  <si>
    <t>Parte de la zona de uso peatonal destinada específicamente al tránsito de personas, incluyendo las zonas compartidas entre éstas y los vehículos.</t>
  </si>
  <si>
    <t>Asimismo, el avisador acústico informa de la fase del estado de paso para peatones y de la confirmación de la petición de demanda en la forma establecida en el artículo 23.4 O TMA 851/2021.</t>
  </si>
  <si>
    <t>FICHA DE COMPROBACIÓN DE LA ACCESIBILIDAD DE ESPACIOS PÚBLICOS URBANIZADOS</t>
  </si>
  <si>
    <t>1. Señalización visual y acústica</t>
  </si>
  <si>
    <t>2, Símbolo de accesibilidad para la movilidad</t>
  </si>
  <si>
    <t>3. Señalización táctil</t>
  </si>
  <si>
    <t>4. Comunicación interactiva</t>
  </si>
  <si>
    <t>En los itinerarios accesibles de los parques y jardines se dispone información para la orientación y localización de los accesos, instalaciones, servicios  y actividades. La señalización se adecua a lo previsto en el Capítulo XI de la Orden TMA 851/2021, e incluye, como mínimo, información relativa a ubicación y distancias.</t>
  </si>
  <si>
    <t>1. Pavimento ( art. 11 y 12 O TMA 851/2021 y apdo 1.4 Norma 2 D13/2007)</t>
  </si>
  <si>
    <t>Se introducen contrastes cromáticos y de texturas entre los elementos de juego y de ejercicio  y el entorno para favorecer la orientación espacial y la percepción de los usuarios.</t>
  </si>
  <si>
    <t>Al menos uno de cada cinco elementos de cada sector de juegos infantiles y de ejercicios, cuenta con criterios de accesibilidad universal, siendo, en el caso de sectores de juegos infantiles este elemento, de tipo dinámico o que genera movimiento al introducirse en su interior. Cuando hay más de un elemento con criterios de accesibilidad universal,  corresponderán a diferente categoría.</t>
  </si>
  <si>
    <r>
      <t>En las plazas, parques y jardines, excepto las áreas ajardinadas,  se cumplen estos requisitos: 
 -En todo su desarrollo la altura libre de paso h</t>
    </r>
    <r>
      <rPr>
        <sz val="11"/>
        <rFont val="Calibri"/>
        <family val="2"/>
      </rPr>
      <t>≥ 2,20 m.
- No existen escalones aislados en ninguno de sus puntos.</t>
    </r>
    <r>
      <rPr>
        <sz val="11"/>
        <rFont val="Calibri"/>
        <family val="2"/>
        <scheme val="minor"/>
      </rPr>
      <t xml:space="preserve">
- La pavimentación cumple lo previsto para los itinerarios accesibles en el correspondiente apartado.  (TMA 851/2021 art. 11, 45 y 46)</t>
    </r>
  </si>
  <si>
    <t>Se garantiza la visibilidad del encuentro con los otros modos de desplazamiento  con una correcta señalización  y comunicación, conforme a la normativa. (TMA 851/2021 art. 31, y Cap XI)</t>
  </si>
  <si>
    <t xml:space="preserve">En el caso de existir banda de aparcamiento colindante a la acera o cualquier otra circunstancia que lo permita,  ésta se podrá ampliar hacia la calzada sin sobrepasar el límite de dicha zona siempre que no se condicione la seguridad de la circulación. </t>
  </si>
  <si>
    <r>
      <t xml:space="preserve">La zona de paso de peatones no </t>
    </r>
    <r>
      <rPr>
        <b/>
        <sz val="11"/>
        <rFont val="Calibri"/>
        <family val="2"/>
        <scheme val="minor"/>
      </rPr>
      <t>puede ser</t>
    </r>
    <r>
      <rPr>
        <sz val="11"/>
        <rFont val="Calibri"/>
        <family val="2"/>
        <scheme val="minor"/>
      </rPr>
      <t xml:space="preserve"> obstaculizada por vehículos parados o estacionados.</t>
    </r>
  </si>
  <si>
    <r>
      <t>El paso de peatones es visible de día y de noche desde los</t>
    </r>
    <r>
      <rPr>
        <b/>
        <sz val="11"/>
        <rFont val="Calibri"/>
        <family val="2"/>
        <scheme val="minor"/>
      </rPr>
      <t xml:space="preserve"> vehículos</t>
    </r>
    <r>
      <rPr>
        <sz val="11"/>
        <rFont val="Calibri"/>
        <family val="2"/>
        <scheme val="minor"/>
      </rPr>
      <t xml:space="preserve"> y a una distancia que posibilita la detención sin riesgo, disponiendo, de noche, de iluminación artificial que lo diferencia del resto de la vía y destaca su emplazamiento.</t>
    </r>
  </si>
  <si>
    <r>
      <t>Los semáforos peatonales se ubican de forma que su visibilidad y, en su caso</t>
    </r>
    <r>
      <rPr>
        <b/>
        <sz val="11"/>
        <rFont val="Calibri"/>
        <family val="2"/>
        <scheme val="minor"/>
      </rPr>
      <t xml:space="preserve">, </t>
    </r>
    <r>
      <rPr>
        <sz val="11"/>
        <rFont val="Calibri"/>
        <family val="2"/>
        <scheme val="minor"/>
      </rPr>
      <t>sonoridad sea perceptible por los peatones, tanto en su estancia en la acera como en su paso por la calzada.</t>
    </r>
  </si>
  <si>
    <t>Los pasos regulados por semáforo disponen de avisadores sonoros como dispone el art.23.3 de la O TMA 851/2021 y 1.2.f) de la Norma 2 del Decreto 13/2007.</t>
  </si>
  <si>
    <t>23.4 O TMA 851/2021</t>
  </si>
  <si>
    <t>Llegan hasta el suelo o a un máximo de 25 cm respecto de éste</t>
  </si>
  <si>
    <t xml:space="preserve">Son de color contrastado con el pavimento al menos en su tramo superior, asegurando su visibilidad en horas nocturnas. </t>
  </si>
  <si>
    <t xml:space="preserve">Las máquinas expendedoras, cajeros automáticos, teléfonos públicos y cualquiera elementos que requieren manipulación, instalados en las zonas de uso peatonal,  cumplen las siguientes condiciones:
a) Su ubicación permite el acceso desde el itinerario accesible y su diseño permite la aproximación de una persona usuaria de silla de ruedas. Los dispositivos manipulables están a una altura comprendida entre 0,90 y 1,20 m.
b)  Las pantallas, botoneras y sistemas de comunicación interactiva disponibles en los elementos manipulables responden a los criterios establecidos en el art.47 de la O TMA 851/2021 y en los elementos que disponen de teclado numérico se señaliza  de manera táctil la tecla nº 5. 
Las condiciones señaladas en el art.47 de la Orden TMA/851 son las siguientes:
-Los elementos manipulables se instalan en espacios facilmente localizables y accesibles.
-Las máquinas y elementos manipulables que dispongan de medios informáticos de interacción cuentan con braille, macro-caracteres, conversión de texto a voz, video-comunicación, lengua de signos, video-interpretación, lectura fácil u otras adaptaciones que permitan la comunicación.
-Las pantallas se instalan con una inclinación con la vertical entre 15º y 30º y se situan a una altura entre 0,80 y 1,20 m.
</t>
  </si>
  <si>
    <t>Las cabinas de teléfonos adaptadas cumplen estas condiciones: 
1) Acceso a nivel
2) Se pueden inscribir dos cilindros, uno Φ 150 cm  hasta una altura de 30 cm y otro Φ 130 hasta una altura de 210 cm, garantizando una rotación de 360º. 
3) La puerta no invade el interior y tiene un ancho libre no menor de 80 cm.</t>
  </si>
  <si>
    <t>Se evita que cualquier elemento o la situación de las terrazas genere un peligro a las personas, especialmente a aquellas con discapacidad visual.  Los toldos, sombrillas, y elementos voladizos similares están a una altura mínima de 2,20 m y los paramentos verticales transparentes estarán señalizados con los criterios definidos en el art. 41 de la O TMA 851/2021.</t>
  </si>
  <si>
    <t xml:space="preserve">Las cabinas accesibles están comunicadas con el itinerario peatonal accesible y disponen de un sistema visual, y sonoro o háptico que permite saber, desde fuera, si la cabina está ocupada o libre. Asimismo cuenta en el exterior con un espacio libre de obstáculos en el que se puede inscribir un círculo Φ 1,5 m delante de la puerta de acceso. Dicho espacio no coincide con el itinerario peatonal accesible, ni con el área barrida por la apertura de la puerta de la cabina. </t>
  </si>
  <si>
    <r>
      <t xml:space="preserve">Junto a la puerta en el interior de la cabina hay un espacio libre de obstáculos que permite inscribir un círculo de </t>
    </r>
    <r>
      <rPr>
        <sz val="11"/>
        <rFont val="Calibri"/>
        <family val="2"/>
      </rPr>
      <t>Φ</t>
    </r>
    <r>
      <rPr>
        <sz val="11"/>
        <rFont val="Calibri"/>
        <family val="2"/>
        <scheme val="minor"/>
      </rPr>
      <t xml:space="preserve"> 1,50 m. Se garantiza la realización del giro de 360 º y el acceso a los elementos adaptados. La altura mínima en el interior de la cabina es de 2,20 m.</t>
    </r>
  </si>
  <si>
    <t xml:space="preserve">Norma 6.b) 7 del Decreto 13/2007 </t>
  </si>
  <si>
    <t>Normas 6 b) 9 Decreto 13/2007</t>
  </si>
  <si>
    <t>Junto al inodoro se instalan barras de apoyo horizontales laterales abatibles y las horizontales posteriores que se instalan no fuerzan la posición del usuario. Las barras de apoyo se situan a una altura entre 0,70-0,75 m y las laterales tienen una longitud mínima de 0,70 m y están separadas entre 65 y 70 cm. Las barras tienen una sección ergonómica adecuada para el agarre.</t>
  </si>
  <si>
    <t xml:space="preserve">En caso de haber duchas, al menos una será accesible, y cumple lo siguiente:
1)Están niveladas con el pavimento circundante, su suelo es antideslizante en seco y en mojado y su pendiente no supera el 2%. 
2) Cuentan con un asiento abatible o desmontable fijado a la pared. Dicho asiento tiene respaldo y mide entre 40 y 45 cm de profundidad por 40 cm de anchura mínima. El asiento está ubicado a una altura 45  m y 50 cm. 
3) El asiento  tiene  espacios libres adyacentes de 0,80 m de ancho x 1,20 m de fondo para permitir las dos transferencias posibles desde una silla de ruedas.
4) Se instalan barras de apoyo horizontales fijas de forma perimetral en los paramentos verticales que forman ángulo junto al asiento y una barra vertical en la pared a 60 cm de la esquina o del respaldo del asiento, que nacerá a la altura de la horizontal (70-75 cm). Las barras horizontales posteriores  no fuerzan la posición del usuario. En caso de doble espacio lateral de tranferencia cuenta con barras abatibles a ambos lados del asiento. Todas las barras horizontales se situan a una altura entre 70-75 cm y su longitud es de 70 a 120 cm. </t>
  </si>
  <si>
    <t>Los bolardos instalados en zonas de uso peatonal tienen una altura situada entre 0,75 y 1,00 m, un ancho o Φ mínimo de 10 cm y un diseño redondeado y sin aristas.</t>
  </si>
  <si>
    <t>No se instalan bolardos en el sentido transversal al de la marcha, excepto para garantizar la accesibilidad. En este caso cumplen las siguientes condiciones: 
a) su separación mínima es de 180 cm.
b) su material y sistema de anclaje garantizan su solidez y estabilidad.
c) su sección es constante o variable en más-menos un 40% del diámetro.
d) su altura es de 90 a 100 cm.
e) son de color contrastado y cuentan con una banda fotoluminiscente clara no menor de 10 cm en la parte superior del fuste, siendo éste de color oscuro.</t>
  </si>
  <si>
    <r>
      <t>Cuando los elementos que se instalen no sean bolardos</t>
    </r>
    <r>
      <rPr>
        <b/>
        <sz val="11"/>
        <rFont val="Calibri"/>
        <family val="2"/>
        <scheme val="minor"/>
      </rPr>
      <t>,</t>
    </r>
    <r>
      <rPr>
        <sz val="11"/>
        <rFont val="Calibri"/>
        <family val="2"/>
        <scheme val="minor"/>
      </rPr>
      <t xml:space="preserve"> cumplen los requisitos de altura y separación, asi como los establecidos en los apartados a) y b) del apartado 2 Mobiliario Exterior de la Norma 3 del Decreto. </t>
    </r>
  </si>
  <si>
    <t xml:space="preserve">6. Señalización e iluminación (Art.31 O TMA 851/2021) </t>
  </si>
  <si>
    <r>
      <rPr>
        <sz val="11"/>
        <rFont val="Calibri"/>
        <family val="2"/>
        <scheme val="minor"/>
      </rPr>
      <t xml:space="preserve">8. </t>
    </r>
    <r>
      <rPr>
        <b/>
        <sz val="11"/>
        <rFont val="Calibri"/>
        <family val="2"/>
        <scheme val="minor"/>
      </rPr>
      <t xml:space="preserve">Elementos vinculados a actividades comerciales  (Art.33 O TMA 851/2021) </t>
    </r>
  </si>
  <si>
    <t>9. Cabinas de aseo público accesible.  (Art.34 O TMA 851/2021) y Norma 6 Decreto 13/2007</t>
  </si>
  <si>
    <t>10. Frentes de urbanización de parcelas y vallas permanentes de separación o de protección con el tráfico rodado.  (Art.24 O TMA 851/2021) y Norma 2 1.8 Decreto 13/2007</t>
  </si>
  <si>
    <r>
      <t xml:space="preserve">Norma 2 -1.8 </t>
    </r>
    <r>
      <rPr>
        <b/>
        <sz val="11"/>
        <rFont val="Calibri"/>
        <family val="2"/>
        <scheme val="minor"/>
      </rPr>
      <t>D 13/2007</t>
    </r>
  </si>
  <si>
    <r>
      <t xml:space="preserve">Norma 2 -1.8. </t>
    </r>
    <r>
      <rPr>
        <b/>
        <sz val="11"/>
        <rFont val="Calibri"/>
        <family val="2"/>
        <scheme val="minor"/>
      </rPr>
      <t>D 13/2007</t>
    </r>
  </si>
  <si>
    <t xml:space="preserve">Además de lo anterior, en el resto de  las zonas de estacionamiento en vías o espacios públicos, en superficie o subterráneos, se reserva 1 plaza por cada 50 o fracción reservada a personas con movilidad reducida, que se calcula de este modo: 
1) Los espacios públicos formarán una sola unidad (se aplica esta proporción sobre las plazas previstas en cada espacio). 
2) En el caso de la red viaria pueden agruparse las vías en áreas de delimitadas por calles de alta jerarquía. </t>
  </si>
  <si>
    <t>Las plazas para personas con movilidad reducida se situan lo más cerca posible de puntos de cruce entre los itinerarios peatonales accesibles y los itinerarios vehiculares, preferentemente en superficies horizontales o de escasa pendiente, garantizando el acceso desde la zona de transferencia hasta el itinerario peatonal accesible de forma autónoma y segura. 
En caso que no cumplan lo anterior,  incorporan un vado con una anchura mínima de 1,20 m que cumple lo previsto en el art. 11 y apartados 3,4,6 y 7 del art. 20 de la Orden TMA 851/2021 para permitir el acceso al itinerario peatonal accesible desde la zona de transferencia de la plaza.</t>
  </si>
  <si>
    <t xml:space="preserve">Las plazas para personas con movilidad reducida se componen de un area de plaza y  áreas de acercamiento o tranferencia, que estarán libres de obstáculos y fuera de cualquier zona de circulación o maniobra de vehículos. </t>
  </si>
  <si>
    <t>El área de la plaza mide como mínimo 5 m de largo por 2,20 m de ancho.
Tendrá delimitado su perímetro en el suelo, destacándose su condición por tener su superficie color azul, por incorporar el símbolo de accesibilidad o por ambas distinciones.</t>
  </si>
  <si>
    <r>
      <rPr>
        <b/>
        <sz val="11"/>
        <rFont val="Calibri"/>
        <family val="2"/>
        <scheme val="minor"/>
      </rPr>
      <t>Plazas en línea con la acera</t>
    </r>
    <r>
      <rPr>
        <sz val="11"/>
        <rFont val="Calibri"/>
        <family val="2"/>
        <scheme val="minor"/>
      </rPr>
      <t>.
Tendrán una zona libre de obstáculos posterior a la plaza de anchura igual a la de la plaza (≥ 2,20 m) y su longitud ≥ 3,00 m.
Asimismo sobre la acera lateral también existirá una zona sin obstáculos de igual longitud que la plaza con su zona de aproximación y transferencia de dimensiones mínimas de largo igual al de la plaza (≥ 5 m)  por 1,50 m de ancho. Debe de situarse al nivel del área de la plaza o a un nivel mas alto, siempre que la diferencia de altura entre ambos sea inferior a 14 cm.</t>
    </r>
  </si>
  <si>
    <t>Los accesos, paradas y marquesinas de espera del transporte público se situan próximos al itinerario peatonal accesible y se conectan a éste de forma accesible y sin invadirlo, contando con un espacio libre de paso de al menos 1,80 m de ancho en el que la zona de contacto de su pavimento este enrasada.</t>
  </si>
  <si>
    <t>El acceso se señaliza mediante la instalación de un pavimento tacto-visual de acanaladura de 1,20 m de ancho situado en sentido transversal a la marcha y que atraviesa el itinerario peatonal en su totalidad hasta fachada o ajardinamiento, de manera que conduce al mismo. Dicha franja es de color contrastado con el pavimento circundante. Se ha previsto esta banda para la localización de paradas de autobús, taxi y bocas de metro.</t>
  </si>
  <si>
    <t>Art. 1.2.1.c) Norma 9</t>
  </si>
  <si>
    <t>Se evitará que el mobiliario urbano o elementos de urbanización estén colocados en la zona de influencia de las paradas de transporte público.</t>
  </si>
  <si>
    <t>El espacio reservado al tránsito de bicicetas y vehículos de movilidad personal tiene su propio trazado y está debidamente señalizado y diferenciado de las zonas de uso peatonal mediante un pavimento de contraste cromático y textura, respetando el itinerario peatonal en todos su puntos de cruce. 
Dichos carriles se situarán por la parte exterior de los itinerarios peatonales, evitando así el cruce con los vados peatonales.</t>
  </si>
  <si>
    <r>
      <rPr>
        <sz val="11"/>
        <rFont val="Calibri"/>
        <family val="2"/>
        <scheme val="minor"/>
      </rPr>
      <t>1.</t>
    </r>
    <r>
      <rPr>
        <b/>
        <sz val="11"/>
        <rFont val="Calibri"/>
        <family val="2"/>
        <scheme val="minor"/>
      </rPr>
      <t xml:space="preserve"> Aparcamientos.  (Art.12 Ley 8/93, Art.35 O TMA 851/2021 y Art.7 Decreto 13/2007)</t>
    </r>
  </si>
  <si>
    <r>
      <t xml:space="preserve">Los principales centros de actividad </t>
    </r>
    <r>
      <rPr>
        <b/>
        <sz val="11"/>
        <rFont val="Calibri"/>
        <family val="2"/>
        <scheme val="minor"/>
      </rPr>
      <t>de las ciudades</t>
    </r>
    <r>
      <rPr>
        <sz val="11"/>
        <rFont val="Calibri"/>
        <family val="2"/>
        <scheme val="minor"/>
      </rPr>
      <t xml:space="preserve"> disponen de una reserva de 1 por cada 40 plazas destinadas a personas con movilidad reducida </t>
    </r>
    <r>
      <rPr>
        <b/>
        <sz val="11"/>
        <rFont val="Calibri"/>
        <family val="2"/>
        <scheme val="minor"/>
      </rPr>
      <t>o fracción</t>
    </r>
    <r>
      <rPr>
        <sz val="11"/>
        <rFont val="Calibri"/>
        <family val="2"/>
        <scheme val="minor"/>
      </rPr>
      <t>, independientemente de las plazas destinadas a residencia o lugares de trabajo en dichos centros de actividad.</t>
    </r>
  </si>
  <si>
    <r>
      <rPr>
        <b/>
        <sz val="11"/>
        <rFont val="Calibri"/>
        <family val="2"/>
        <scheme val="minor"/>
      </rPr>
      <t>Plazas en perpendicular o en diagonal a la acera</t>
    </r>
    <r>
      <rPr>
        <sz val="11"/>
        <rFont val="Calibri"/>
        <family val="2"/>
        <scheme val="minor"/>
      </rPr>
      <t>.
El área de transferencia lateral de las plazas en batería es contigua a uno de los lados mayores de la plaza y tiene unas dimensiones mínimas de largo igual al de la plaza (</t>
    </r>
    <r>
      <rPr>
        <sz val="11"/>
        <rFont val="Calibri"/>
        <family val="2"/>
      </rPr>
      <t>≥</t>
    </r>
    <r>
      <rPr>
        <sz val="11"/>
        <rFont val="Calibri"/>
        <family val="2"/>
        <scheme val="minor"/>
      </rPr>
      <t xml:space="preserve"> 5 m)  por 1,50 m  de ancho, pudiendo compartirse el mismo área entre dos plazas contiguas. Debe de encontarse libre de obstáculos y fuera de cualquier zona de circulación o maniobra de vehículos y encontarse comunicado con un itinerario peatonal accesible o formar parte de uno. Debe de situarse al nivel del área de la plaza o a un nivel mas alto, siempre que la diferencia de altura entre ambos sea inferior a 14 cm.
Asimismo sobre la acera posterior existe una zona sin obstáculos de igual ancho que la plaza y con una profundidad de 3,00 m.
La zona de transferencia en calzada, paralela al vehículo, se marca en el suelo con marcas viales que cumplan con la exigencia de resbaladicidad del art.11 O TMA 851/</t>
    </r>
    <r>
      <rPr>
        <b/>
        <sz val="11"/>
        <rFont val="Calibri"/>
        <family val="2"/>
        <scheme val="minor"/>
      </rPr>
      <t>2021</t>
    </r>
    <r>
      <rPr>
        <sz val="11"/>
        <rFont val="Calibri"/>
        <family val="2"/>
        <scheme val="minor"/>
      </rPr>
      <t>, excepto si dicha zona coincide con el paso de peatones u otra zona con prohibición de aparcar. Asimismo se dotará de una señal vertical, en lugar visible que no represente obstáculo, compuesta por el símbolo de accesibilidad y la inscripción "reservado a personas con movilidad reducida".</t>
    </r>
  </si>
  <si>
    <t>2. Accesos a infarestructuras e instalaciones fijas ( Art.36 O TMA 851/2021 y Art.1.2 Norma 9 del  Decreto 13/2007)</t>
  </si>
  <si>
    <t>3. Entradas y salidas de vehículos ( Art.37 O TMA 851/2021 )</t>
  </si>
  <si>
    <t>4. Espacios reservados al tránsito de bicicletas y vehículos de movilidad personal ( Art.38 O TMA 851/2021 )</t>
  </si>
  <si>
    <t xml:space="preserve">            </t>
  </si>
  <si>
    <t>•  Orden TMA 851/2021, de 23 de julio, por la que se desarrolla el documento técnico de condiciones básicas de accesibilidad y no discriminación para el acceso y utilización de los espacios públicos urbanizados. (O TMA 851/2021)</t>
  </si>
  <si>
    <r>
      <t>En los vados peatonales en los que se nivela la acera y la calzada rebajando ésta  en su totalidad</t>
    </r>
    <r>
      <rPr>
        <b/>
        <sz val="11"/>
        <rFont val="Calibri"/>
        <family val="2"/>
        <scheme val="minor"/>
      </rPr>
      <t>,</t>
    </r>
    <r>
      <rPr>
        <sz val="11"/>
        <rFont val="Calibri"/>
        <family val="2"/>
        <scheme val="minor"/>
      </rPr>
      <t xml:space="preserve"> la nivelación se hace mediante dos planos inclinados longitudinales al sentido de la marcha con las condiciones de pendientes longitudinales y transversales establecidas en este apartado.</t>
    </r>
  </si>
  <si>
    <t>Excepcionalidades en la aplicación de los requisitos de accesibilidad en espacios públicos urbanizados (Art. 2.3 ORDEN TMA).</t>
  </si>
  <si>
    <t xml:space="preserve"> Cuando no puedan cumplirse determinados requisitos, (debido a condicionantes orográficos, histórico-artísticos y culturales, medioambientales o de otras características similares), el proyecto, o la documentación que proceda en cada caso, justificará el motivo de su incumplimiento, que las soluciones que se plantean garantizan la máxima accesibilidad y seguridad posibles, y que la situación justifica la excepcionalidad de dichas soluciones. </t>
  </si>
  <si>
    <t>Art.15.2 O TMA 851/2021 y Apdo 1.5.a) Norma 2 D 13/2007</t>
  </si>
  <si>
    <t>Anchura libre de paso ≥ 120 cm, sin obstáculos en su recorrido. Se mide la anchura entre paramentos  (paredes o elementos de protección) y sin descontar pasamanos que no sobresalen más de 12 cm.</t>
  </si>
  <si>
    <t>Su directriz será recta y su pavimento es duro, estable y antideslizante tanto en seco como en mojado, cumpliendo las características del pavimento del itinerario peatonal accesible establecidas en el art. 11 de la O TMA 851/2021. No hay piezas sueltas ni resaltes.</t>
  </si>
  <si>
    <t>Art.15.4 O TMA 851/2021 y Apdo 1.5.g) Norma 2 D13/2007</t>
  </si>
  <si>
    <r>
      <t>Los escalones de cada escalera tienen las siguientes características:
 1) Todos los peldaños tienen igual huella y contrahuella. Entre dos tramos consecutivos la contrahuella no variará más de 1 cm. 
 2) No existen peldaños con bocel, peldaños sin pieza de contrahuella o con discontinuidades en la huella, ni  peldaños compensados.
 3) La huella (H) mide de 28 a 32 cm y la contrahuella (C) de 13 cm a 17,5 cm.  
 4) Se cumple la siguiente relación 54 cm</t>
    </r>
    <r>
      <rPr>
        <sz val="11"/>
        <rFont val="Calibri"/>
        <family val="2"/>
      </rPr>
      <t>≤ 2C+H ≤ 70 cm.
 5) El ángulo que forman la huella y la contrahuella no es inferior a 75º ni mayor a 90º.
 6) Los peldaños se señalan con una banda antideslizante de 5 cm de anchura y enrasada en la huella y situada a 3 cm del borde, con color y textura fuertemente contrastado.</t>
    </r>
  </si>
  <si>
    <t>Las barandillas y/o paramentos que delimitan la escalera cuentan, en ambos lados, con pasamanos dobles cuya altura de colocación está comprendida entre 95-110 cm en el superior y  entre 0,70-0,75 cm en el inferior, medidos desde la línea inclinada que une los vértices de los peldaños. Dichos pasamanos mantienen la continuidad a lo largo de todo su recorrido, independientemente de que  haya cambios de dirección y se prolongan un mínimo de 30 cm en arranque y fin de escaleras.</t>
  </si>
  <si>
    <t>Art.15.6 y 30.3.e) O TMA 851/2021 y Apdo 1.5.b)y 1.7 Norma 2 D 13/2007</t>
  </si>
  <si>
    <t>Si el ancho libre &gt; 400 cm, dispone de pasamanos doble central.</t>
  </si>
  <si>
    <t>Art.15.6 y 30.3.d) O TMA 851/2021 y Apdo 1.5.b) Norma 2 D 13/2007</t>
  </si>
  <si>
    <t>Cuando existen desniveles laterales a uno o ambos lados de la escalera, se colocan barandillas de protección, con las condiciones señaladas en el art.30 de la O TMA 851/2021 señaladas en el apartado 9 de este bloque de la ficha. No dispondrán de puntos de apoyo entre los 20 y los 70 cm de altura</t>
  </si>
  <si>
    <t>La iluminación es homogénea sin deslumbramientos, no pudiendo haber zonas oscuras . Se garantizan los mismos niveles de iluminación establecidos para itinerarios peatonales accesibles en el art.5 de la Orden TMA 851/2021 Los niveles de Iluminación se ajustan a los especificados en el RD 1890/2008 , de 14 de noviembre, por el que se aprueba el Reglamento de eficiencia energética en instalaciones de alumbrado exterior y sus Instrucciones técnicas complementarias EA-01 a EA-07.)</t>
  </si>
  <si>
    <t>Art. 5.2.h) y 15.5 O TMA 851/2021 y  Apdo 1.1 y 1.3 Norma 4 y 1.5 c) Norma 2 D 13/2007</t>
  </si>
  <si>
    <t>Al inicio y al final de la escalera existe un espacio de su misma anchura y una profundidad mínima de 1,20 m, libre de obstáculos. La presencia de la escalera se indica mediante franja de señalización tacto-visual de acanaladura homologada dispuesta en perpendicular a la dirección de acceso, en la zona de embarque y desembarque. Dicha franja tiene alto contraste de color y textura en relación con los dominantes en las áreas de pavimento adyacentes y abarca el ancho completo de la escalera y una profundidad entre 80  y 120 cm (- 5 cm tolerancia).  En el sentido del descenso, la franja se encuentra retranqueada, con respecto al borde del escalón, una distancia de 30 cm.</t>
  </si>
  <si>
    <t>Art.15.7 y 46.2.a) O TMA 851/2021 y Apdo 1.5 Norma 2D 13/2007</t>
  </si>
  <si>
    <t>Art.14.6 O TMA 851/2021</t>
  </si>
  <si>
    <t xml:space="preserve">El ancho de los rellanos es igual al de la rampa y la profundidad no es inferior ni a 1,5 m en tramos rectos ni a 1,8 m si existen cambios de dirección entre dos tramos.  </t>
  </si>
  <si>
    <t>Art.14.3 O TMA 851/2021</t>
  </si>
  <si>
    <r>
      <t>Las barandillas y/o paramentos que delimitan la rampa cuentan, en ambos lados, con pasamanos</t>
    </r>
    <r>
      <rPr>
        <sz val="11"/>
        <color rgb="FF00B0F0"/>
        <rFont val="Calibri"/>
        <family val="2"/>
        <scheme val="minor"/>
      </rPr>
      <t xml:space="preserve"> </t>
    </r>
    <r>
      <rPr>
        <sz val="11"/>
        <rFont val="Calibri"/>
        <family val="2"/>
        <scheme val="minor"/>
      </rPr>
      <t>dobles cuya altura de colocación está comprendida entre</t>
    </r>
    <r>
      <rPr>
        <sz val="11"/>
        <color rgb="FF00B050"/>
        <rFont val="Calibri"/>
        <family val="2"/>
        <scheme val="minor"/>
      </rPr>
      <t xml:space="preserve"> </t>
    </r>
    <r>
      <rPr>
        <sz val="11"/>
        <rFont val="Calibri"/>
        <family val="2"/>
        <scheme val="minor"/>
      </rPr>
      <t>95-110 cm en el superior y  entre 0,70-0,75 cm en el inferior, medidos desde cualquier punto del plano inclinado. Dichos pasamanos mantienen la continuidad a lo largo de todo su recorrido, independientemente de que  haya cambios de dirección y se prolongan un mínimo de 30 cm en arranque y fin de la rampa.</t>
    </r>
  </si>
  <si>
    <t>Art.14.5 y 30.3 O TMA 851/2021 , Apdo 1.6.b)  y 1.7 Norma 2 D 13/2007</t>
  </si>
  <si>
    <r>
      <t>Si el ancho libre es &gt; 400 cm, dispone de pasamanos</t>
    </r>
    <r>
      <rPr>
        <sz val="11"/>
        <color rgb="FF00B050"/>
        <rFont val="Calibri"/>
        <family val="2"/>
        <scheme val="minor"/>
      </rPr>
      <t xml:space="preserve"> </t>
    </r>
    <r>
      <rPr>
        <sz val="11"/>
        <rFont val="Calibri"/>
        <family val="2"/>
        <scheme val="minor"/>
      </rPr>
      <t>doble central.</t>
    </r>
  </si>
  <si>
    <t>Art.30.3.d) O TMA 851/2021 y Apdo 1.6.b) Norma 2 D 13/2007.</t>
  </si>
  <si>
    <t>La iluminación es homogénea sin deslumbramientos, no pudiendo haber zonas oscuras . Se garantizan los mismos niveles de iluminación establecidos para itinerarios peatonales accesibles en el art.5 de la Orden TMA 851/2021 Los niveles de Iluminación se ajustan a los especificados en el RD 1890/2008 , de 14 de noviembre, por el que se aprueba el Reglamento de eficiencia energética en instalaciones de alumbrado exterior y sus Instrucciones técnicas complementarias EA-01 a EA-07.</t>
  </si>
  <si>
    <t>Art. 5.2.h) y 14.4 O TMA 851/2021 y Apdo 1.1 y 1.3 Norma 4 y 1.6.c) Norma 2 D 13/2007</t>
  </si>
  <si>
    <r>
      <t>Art.14.5</t>
    </r>
    <r>
      <rPr>
        <sz val="11"/>
        <rFont val="Calibri"/>
        <family val="2"/>
        <scheme val="minor"/>
      </rPr>
      <t xml:space="preserve"> y Art.30.5 Orden TMA 851/2021</t>
    </r>
  </si>
  <si>
    <t xml:space="preserve">La presencia de la rampa se indica mediante franja de señalización tacto-visual de acanaladura homologada dispuesta en perpendicular a la dirección de acceso, en la zona de embarque y desembarque. Dicha franja tiene alto contraste de color en relación con los dominantes en las áreas de pavimento adyacentes y abarca el ancho completo de la rampa y una profundidad entre 80 y 120 cm (-5 cm tolerancia). </t>
  </si>
  <si>
    <r>
      <t>Art.14.6</t>
    </r>
    <r>
      <rPr>
        <sz val="11"/>
        <color rgb="FFFF0000"/>
        <rFont val="Calibri"/>
        <family val="2"/>
        <scheme val="minor"/>
      </rPr>
      <t xml:space="preserve"> </t>
    </r>
    <r>
      <rPr>
        <sz val="11"/>
        <rFont val="Calibri"/>
        <family val="2"/>
        <scheme val="minor"/>
      </rPr>
      <t>O TMA 851/2021 y Apdo 1.6.d) Norma 2 D 13/2007</t>
    </r>
  </si>
  <si>
    <t xml:space="preserve">En los bordes libres de las rampas, se colocarán zócalos laterales de 10 cm de altura mínima. </t>
  </si>
  <si>
    <t xml:space="preserve">Art.30.5  O TMA 851/2021 </t>
  </si>
  <si>
    <t>Colindante o próxima a la rampa se ubica, siempre que sea posible, una escalera que cumpla las condiciones especificadas en el apartado 7 de este bloque de la ficha.</t>
  </si>
  <si>
    <t>Se colocan barandillas de protección cuando existen desniveles laterales de más de 55 cm, o cuando existe riesgo de caídas, con las condiciones señaladas en el art.30.2 de la O TMA 851/2021</t>
  </si>
  <si>
    <t>Art.30.2 O TMA 851/2021 y Apdo 1.7 Norma 2 D 13/2007</t>
  </si>
  <si>
    <t xml:space="preserve">Los elementos que forman parte de las barandillas están diseñados de forma que no suponen riesgo para los usuarios. Las barandillas incluidas en escaleras, rampas o que sirven de protección de desniveles con diferencia de cota mayor de 55 cm cumplen estas condiciones: 
1) Tienen una altura mínima medida verticalmente desde el suelo o de la línea inclinada que une los vertices de los peldaños hasta el límite superior de la barandilla de:
                         -0,9 m si la diferencia de cota &lt; 6 m.
                         -1,10 m en los demás casos.
2) No son escalables, por lo que no disponen de puntos de apoyo entre los 0,20 m y 0,70 m de altura.
3) Las aberturas y espacios libres entre elementos verticales no superan los 10 cm.
4) Son estables, rígidas y están fuertemente fijadas.(Resisten al menos 3,0 KN/m en zonas con aglomeraciones y 1,6 KN/m en el resto)
5) Cuentan con un elemento de protección con una altura máxima de 25 cm. </t>
  </si>
  <si>
    <t>Las barandillas y/o paramentos que delimitan  rampas y escaleras cuentan, en ambos lados, con pasamanos dobles cuya altura de colocación está comprendida entre 95 -110 cm en el superior y  entre 0,70-0,75 cm en el inferior, medidos desde la línea inclinada que une los vértices de los peldaños en escaleras o desde cualquier punto del plano inclinado en rampas. Dichos pasamanos mantienen la continuidad a lo largo de todo su recorrido, independientemente de que  haya cambios de dirección, y  se prolongan un mínimo de 30 cm en arranque y fin de la rampa.</t>
  </si>
  <si>
    <t>Art. 30 O TMA 851/2021 y Apdo 1.5, 1.6 y 1.7.d) Norma 2 D 13/2007</t>
  </si>
  <si>
    <t>Art.30.3 O TMA 851/2021 y Apdo 1.7 Norma 2 D 13/2007</t>
  </si>
  <si>
    <t>Art.30.3.d) O TMA 851/2021 y Apdos 1.5 y  1.6 Norma 2 D 13/2007</t>
  </si>
  <si>
    <t xml:space="preserve">MOBILIARIO URBANO E INSTALACIONES (CAPÍTULO VIII de la O TMA 851/2021 y art.4.2.c) y Norma 3.2 del Decreto 13/2007) </t>
  </si>
  <si>
    <t>Art.2.a) Norma 3  D 13/2007</t>
  </si>
  <si>
    <t xml:space="preserve"> Art. 4.2.c) D 13/2007</t>
  </si>
  <si>
    <t>25.O TMA 851/2021 y art. 2.b)  Norma 3 D 13/2007.</t>
  </si>
  <si>
    <t>Los bancos accesibles tienen las siguientes características:
a) Disponen de un diseño ergonómico con el plano de asiento con una profundidad entre 40 cm y 45 cm y una altura comprendida entre 40 cm y 45 cm.
b) Tienen respaldo con altura mínima de 45 cm formando un ángulo máximo de 105 º con el plano del asiento  y reposabrazos.
c) A lo largo de su parte frontal y en toda su longitud se dispone de una franja libre de obstáculos de 60 cm de ancho, que no invade el itinerario peatonal accesible. Asimismo, al menos en uno de los laterales, fuera del itinerario peatonal accesible, se dispone de un área libre de obstáculos donde puede inscribirse un círculo de Φ 1,50 m.</t>
  </si>
  <si>
    <t>El diseño y ubicación de las fuentes de agua potable vinculadas a un itinerario peatonal accesible permite el acceso desde el mismo y responde a los siguientes criterios:
 a) Disponen de, al menos, un grifo situado a una altura comprendida entre 0,80 m y 0,90 m, y con espacio inferior de 70 cm de altura libre de obstáculos. El mecanismo de accionamiento del grifo es de fácil detección y manejo, mediante puño o codo con poco esfuerzo.
b) Cuentan  con un área de utilización en la que puede inscribirse un círculo Φ 1,50 m libre de obstáculos, que no coincide con el itinerario accesible.
c) Se impide la acumulación de agua y las rejillas, si las hay, responden a los criterios establecidos en el artículo 12 de la O TMA 851/2021</t>
  </si>
  <si>
    <t>4. Papeleras y contenedores para depósito y recogida de residuos (Art.28 O TMA 851/2021)</t>
  </si>
  <si>
    <t xml:space="preserve"> Las papeleras y contenedores para depósito y recogida de residuos cumplen estas características: 
a) En las papeleras y contenedores enterrados, la altura de la parte inferior de la boca está situada entre 0,70 m y 0,90 m desde el itinerario peatonal accesible. En los contenedores semienterrados la altura de la parte inferior de la boca se situa entre  0,70 m y 1,10 desde el itinerario peatonal accesible. En contenedores no enterrados, la parte inferior de la boca está situada a una altura entre  0,70 m y 1,20 m desde el itinerario peatonal accesible, excepto cuando existe una boca adicional cuya parte inferior se situa  a una altura entre 0,70 y 1,10 m, que puede elevarse esa altura hasta 1,70 m   . 
b) Los mecanismos de apertura son de fácil detección y manejo, y se accionan con puño o codo y se sitúan a una altura entre 0,70 y 1,10 m desde el itinerario peatonal accesible. Cuando el sistema además incorpore pedal este no exige la elevación a una altura superior a 20 cm desde el itinerario peatonal accesible. El mecanismo de apertura no requiere una fuerza superior a 25 N y el sistema de cierre es retardado.  
c) En los contenedores enterrados no hay cambios de nivel en el pavimento circundante.
d) La ubicación de papeleras y contenedores permite el acceso y uso desde el itinerario peatonal accesible.
</t>
  </si>
  <si>
    <t>5. Bolardos (Art. 29 O TMA 851/2021 y Norma 3.2.f) Decreto 13/2007.)</t>
  </si>
  <si>
    <t>Discurre de manera colindante a la linea de fachada de la edificación o referencia edificada a nivel suelo, salvo que las características y el uso del espacio recomienden otra disposición o no haya línea de fachada o referencia edificada .</t>
  </si>
  <si>
    <t xml:space="preserve">No presenta escalones aislados, ni escaleras, resaltes mayores a 4 mm o rehundidos mayores a 0,5 cm. </t>
  </si>
  <si>
    <t>11.1 O TMA 851/2021 y apdo.2 Norma 2 D 13/2007)</t>
  </si>
  <si>
    <t>La pavimentación se ajusta a lo señalado en la normativa (TMA 851/2021 art. 11, 45, 46 y apdo 1.4.a Norma 2 D13/2007)</t>
  </si>
  <si>
    <t>5.2.i)  O TMA 851/2021 y  apdo.2 Norma 2 D 13/2007.</t>
  </si>
  <si>
    <r>
      <t>En las áreas de descanso se cumplen estos requisitos: 
 -En todo su desarrollo la altura libre de paso h</t>
    </r>
    <r>
      <rPr>
        <sz val="11"/>
        <rFont val="Calibri"/>
        <family val="2"/>
      </rPr>
      <t>≥ 2,20 m.
- No existen escalones aislados en ninguno de sus puntos.</t>
    </r>
    <r>
      <rPr>
        <sz val="11"/>
        <rFont val="Calibri"/>
        <family val="2"/>
        <scheme val="minor"/>
      </rPr>
      <t xml:space="preserve">
- La pavimentación cumple lo previsto en el correspondiente apartado.  (TMA 851/2021 art. 11, 45 y 46)
-Disponen de bancos  con arreglo a lo dispuesto en el apartado correspondiente. Se dispone 1 banco accesible por cada agrupación o, en todo caso, por cada 5 bancos o fracción. (TMA 851/2021 art. 26.1)</t>
    </r>
  </si>
  <si>
    <r>
      <t xml:space="preserve">Junto a los elementos de juego y de ejercicio que deben contar con criterios de accesibilidad, se prevén espacios libres de obstáculos donde puede inscribirse un círculo mínimo de </t>
    </r>
    <r>
      <rPr>
        <sz val="11"/>
        <rFont val="Calibri"/>
        <family val="2"/>
      </rPr>
      <t>Φ</t>
    </r>
    <r>
      <rPr>
        <sz val="11"/>
        <rFont val="Calibri"/>
        <family val="2"/>
        <scheme val="minor"/>
      </rPr>
      <t>1,5 m. Dichas áreas está fuera del ámbito de paso del itinerario peatonal accesible.</t>
    </r>
  </si>
  <si>
    <t>La textura del pavimento es diferente de la de los elementos táctiles indicadores de encaminamiento o guía direccional (acanaladura) o advertencia (botones)</t>
  </si>
  <si>
    <t>En los vados peatonales en los que se nivela la calzada y acera elevando ésta , se incorpora la señalización tacto visual señalada anteriormente. No se utiliza esta solución nunca cuando el trazado del paso de peatones no sea perpendicular a la acera.</t>
  </si>
  <si>
    <t xml:space="preserve">En caso de preverse, los pulsadores de los semáforos se sitúan a una altura del suelo entre 80 y 120 cm, el botón o activador tiene una superficie mínima de 12 cm2, puede ser accionado con el puño o con el codo y junto al pulsador o grabado en éste, se dispondrá de una flecha en sobre relieve y con contraste de color, de 4 cm de longitud mínima. Además cuentan, para su localización y utilización, con el mecanismo acústico y pictograma descrito en el apartado 1.2.h) de la Norma 2. </t>
  </si>
  <si>
    <t>Los pasos de peatones oblicuos (no perpendiculares a la acera), con bordillos curvos o sobre zonas de calzada elevadas tienen instalada en toda la longitud, y a ambos lados de la zona de paso , una franja tacto-visual de acanaladura homologada de entre 20 y 40 cm de anchura dispuesta y con alto contraste cromático en sentido longitudinal de la marcha.</t>
  </si>
  <si>
    <t>El pavimento del vado cumple las condiciones generales e incorpora la siguiente señalización táctil:
- Para advertir de la proximidad de la calzada: Franja-guia de advertencia de pavimento antideslizante de advertencia de botones homologado y color contrastado en todo el área del vado. En caso de que no se altere el nivel de la acera cuenta  con un fondo que cumpla:  120  cm ≥ f  ≥ 60.  En caso de no ser totalmente adyacente a la calzada, esta franja se  separa entre 10 y 30 cm de la calzada. 
-Para facilitar la localización del paso peatonal: Franja-guía de pavimento direccional de acanaladura, con color contrastado, con una anchura de entre 80 y 120 cm entre la linea de fachada o elemento que delimita el itinerario peatonal accesible y el centro de la franja de advertencia del vado. Esta franja guía es transversal al tráfico peatonal de la acera y se alinea con la franja guía ubicada al lado opuesto de la calzada.</t>
  </si>
  <si>
    <t>Si</t>
  </si>
  <si>
    <t>23.2. O TMA 851/2021 y Apdo 1.2.h) Norma 2 D 13/2007</t>
  </si>
  <si>
    <t xml:space="preserve">7. Otros elementos (Art.32 O TMA 851/2021) y Norma 3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</si>
</sst>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name val="Calibri"/>
      <family val="2"/>
    </font>
    <font>
      <b/>
      <sz val="14"/>
      <name val="Calibri"/>
      <family val="2"/>
      <scheme val="minor"/>
    </font>
    <font>
      <sz val="14"/>
      <name val="Calibri"/>
      <family val="2"/>
      <scheme val="minor"/>
    </font>
    <font>
      <b/>
      <sz val="16"/>
      <name val="Calibri"/>
      <family val="2"/>
      <scheme val="minor"/>
    </font>
    <font>
      <b/>
      <sz val="9"/>
      <color indexed="81"/>
      <name val="Tahoma"/>
      <family val="2"/>
    </font>
    <font>
      <sz val="9"/>
      <color indexed="81"/>
      <name val="Tahoma"/>
      <family val="2"/>
    </font>
    <font>
      <sz val="11"/>
      <color rgb="FF00B050"/>
      <name val="Calibri"/>
      <family val="2"/>
      <scheme val="minor"/>
    </font>
    <font>
      <sz val="11"/>
      <color rgb="FF00B0F0"/>
      <name val="Calibri"/>
      <family val="2"/>
      <scheme val="minor"/>
    </font>
    <font>
      <sz val="11"/>
      <color theme="0"/>
      <name val="Calibri"/>
      <family val="2"/>
      <scheme val="minor"/>
    </font>
    <font>
      <b/>
      <sz val="18"/>
      <color theme="0"/>
      <name val="Calibri"/>
      <family val="2"/>
      <scheme val="minor"/>
    </font>
    <font>
      <b/>
      <sz val="14"/>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32">
    <xf numFmtId="0" fontId="0" fillId="0" borderId="0" xfId="0"/>
    <xf numFmtId="0" fontId="2" fillId="0" borderId="24" xfId="0" applyFont="1" applyFill="1" applyBorder="1" applyAlignment="1">
      <alignment wrapText="1"/>
    </xf>
    <xf numFmtId="0" fontId="2" fillId="0" borderId="15" xfId="0" applyFont="1" applyFill="1" applyBorder="1" applyAlignment="1">
      <alignment vertical="justify" wrapText="1"/>
    </xf>
    <xf numFmtId="0" fontId="2" fillId="2" borderId="30" xfId="0" applyFont="1" applyFill="1" applyBorder="1" applyAlignment="1">
      <alignment vertical="justify" wrapText="1"/>
    </xf>
    <xf numFmtId="0" fontId="2" fillId="2" borderId="7" xfId="0" applyFont="1" applyFill="1" applyBorder="1"/>
    <xf numFmtId="0" fontId="2" fillId="2" borderId="14" xfId="0" applyFont="1" applyFill="1" applyBorder="1"/>
    <xf numFmtId="0" fontId="2" fillId="2" borderId="27" xfId="0" applyFont="1" applyFill="1" applyBorder="1" applyAlignment="1">
      <alignment vertical="justify" wrapText="1"/>
    </xf>
    <xf numFmtId="0" fontId="2" fillId="2" borderId="7" xfId="0" applyFont="1" applyFill="1" applyBorder="1" applyAlignment="1">
      <alignment horizontal="left" vertical="top" wrapText="1"/>
    </xf>
    <xf numFmtId="0" fontId="3" fillId="2" borderId="7" xfId="0" applyFont="1" applyFill="1" applyBorder="1" applyAlignment="1">
      <alignment horizontal="center"/>
    </xf>
    <xf numFmtId="0" fontId="3" fillId="2" borderId="14" xfId="0" applyFont="1" applyFill="1" applyBorder="1" applyAlignment="1">
      <alignment horizontal="center"/>
    </xf>
    <xf numFmtId="0" fontId="2" fillId="2" borderId="15" xfId="0" applyFont="1" applyFill="1" applyBorder="1" applyAlignment="1">
      <alignment vertical="center"/>
    </xf>
    <xf numFmtId="0" fontId="2" fillId="2" borderId="15" xfId="0" applyFont="1" applyFill="1" applyBorder="1" applyAlignment="1">
      <alignment horizontal="justify" vertical="justify"/>
    </xf>
    <xf numFmtId="0" fontId="2" fillId="2" borderId="7" xfId="0" applyFont="1" applyFill="1" applyBorder="1" applyAlignment="1">
      <alignment vertical="justify"/>
    </xf>
    <xf numFmtId="0" fontId="2" fillId="2" borderId="15" xfId="0" applyFont="1" applyFill="1" applyBorder="1" applyAlignment="1">
      <alignment vertical="justify"/>
    </xf>
    <xf numFmtId="0" fontId="2" fillId="2" borderId="0" xfId="0" applyFont="1" applyFill="1"/>
    <xf numFmtId="0" fontId="2" fillId="2" borderId="7" xfId="0" applyFont="1" applyFill="1" applyBorder="1" applyAlignment="1">
      <alignment vertical="center"/>
    </xf>
    <xf numFmtId="0" fontId="2" fillId="2" borderId="13" xfId="0" applyFont="1" applyFill="1" applyBorder="1"/>
    <xf numFmtId="0" fontId="2" fillId="2" borderId="9" xfId="0" applyFont="1" applyFill="1" applyBorder="1"/>
    <xf numFmtId="0" fontId="2" fillId="2" borderId="42" xfId="0" applyFont="1" applyFill="1" applyBorder="1"/>
    <xf numFmtId="0" fontId="2" fillId="2" borderId="41" xfId="0" applyFont="1" applyFill="1" applyBorder="1" applyAlignment="1">
      <alignment vertical="justify"/>
    </xf>
    <xf numFmtId="0" fontId="2" fillId="2" borderId="8" xfId="0" applyFont="1" applyFill="1" applyBorder="1"/>
    <xf numFmtId="0" fontId="2" fillId="2" borderId="27" xfId="0" applyFont="1" applyFill="1" applyBorder="1" applyAlignment="1">
      <alignment vertical="justify"/>
    </xf>
    <xf numFmtId="0" fontId="2" fillId="2" borderId="35" xfId="0" applyFont="1" applyFill="1" applyBorder="1" applyAlignment="1">
      <alignment vertical="justify"/>
    </xf>
    <xf numFmtId="0" fontId="2" fillId="2" borderId="32" xfId="0" applyFont="1" applyFill="1" applyBorder="1"/>
    <xf numFmtId="0" fontId="2" fillId="2" borderId="30" xfId="0" applyFont="1" applyFill="1" applyBorder="1" applyAlignment="1">
      <alignment vertical="justify"/>
    </xf>
    <xf numFmtId="0" fontId="2" fillId="2" borderId="31" xfId="0" applyFont="1" applyFill="1" applyBorder="1"/>
    <xf numFmtId="0" fontId="2" fillId="2" borderId="0" xfId="0" applyFont="1" applyFill="1" applyBorder="1"/>
    <xf numFmtId="0" fontId="2" fillId="2" borderId="15" xfId="0" applyFont="1" applyFill="1" applyBorder="1" applyAlignment="1"/>
    <xf numFmtId="0" fontId="2" fillId="2" borderId="15" xfId="0" applyFont="1" applyFill="1" applyBorder="1" applyAlignment="1">
      <alignment horizontal="justify"/>
    </xf>
    <xf numFmtId="0" fontId="2" fillId="2" borderId="15" xfId="0" applyFont="1" applyFill="1" applyBorder="1" applyAlignment="1">
      <alignment vertical="justify" wrapText="1"/>
    </xf>
    <xf numFmtId="0" fontId="2" fillId="2" borderId="15" xfId="0" applyFont="1" applyFill="1" applyBorder="1" applyAlignment="1">
      <alignment horizontal="justify" vertical="justify" wrapText="1"/>
    </xf>
    <xf numFmtId="0" fontId="2" fillId="2" borderId="7" xfId="0" applyFont="1" applyFill="1" applyBorder="1" applyAlignment="1">
      <alignment horizontal="left" vertical="center" wrapText="1"/>
    </xf>
    <xf numFmtId="2" fontId="2" fillId="2" borderId="15" xfId="0" applyNumberFormat="1" applyFont="1" applyFill="1" applyBorder="1" applyAlignment="1">
      <alignment vertical="justify"/>
    </xf>
    <xf numFmtId="0" fontId="2" fillId="2" borderId="7" xfId="0" applyFont="1" applyFill="1" applyBorder="1" applyAlignment="1">
      <alignment horizontal="left"/>
    </xf>
    <xf numFmtId="0" fontId="2" fillId="2" borderId="23" xfId="0" applyFont="1" applyFill="1" applyBorder="1" applyAlignment="1">
      <alignment vertical="justify"/>
    </xf>
    <xf numFmtId="0" fontId="2" fillId="2" borderId="24" xfId="0" applyFont="1" applyFill="1" applyBorder="1"/>
    <xf numFmtId="0" fontId="2" fillId="2" borderId="24" xfId="0" applyFont="1" applyFill="1" applyBorder="1" applyAlignment="1">
      <alignment horizontal="left"/>
    </xf>
    <xf numFmtId="0" fontId="2" fillId="2" borderId="25" xfId="0" applyFont="1" applyFill="1" applyBorder="1"/>
    <xf numFmtId="0" fontId="2" fillId="2" borderId="0" xfId="0" applyFont="1" applyFill="1" applyBorder="1" applyAlignment="1">
      <alignment vertical="justify"/>
    </xf>
    <xf numFmtId="0" fontId="2" fillId="2" borderId="0" xfId="0" applyFont="1" applyFill="1" applyBorder="1" applyAlignment="1">
      <alignment horizontal="left"/>
    </xf>
    <xf numFmtId="0" fontId="2" fillId="2" borderId="20" xfId="0" applyFont="1" applyFill="1" applyBorder="1" applyAlignment="1">
      <alignment vertical="center"/>
    </xf>
    <xf numFmtId="0" fontId="2" fillId="2" borderId="5" xfId="0" applyFont="1" applyFill="1" applyBorder="1"/>
    <xf numFmtId="0" fontId="2" fillId="2" borderId="28" xfId="0" applyFont="1" applyFill="1" applyBorder="1"/>
    <xf numFmtId="0" fontId="2" fillId="2" borderId="21" xfId="0" applyFont="1" applyFill="1" applyBorder="1"/>
    <xf numFmtId="0" fontId="2" fillId="2" borderId="26" xfId="0" applyFont="1" applyFill="1" applyBorder="1"/>
    <xf numFmtId="0" fontId="2" fillId="2" borderId="7" xfId="0" applyFont="1" applyFill="1" applyBorder="1" applyAlignment="1">
      <alignment horizontal="justify"/>
    </xf>
    <xf numFmtId="0" fontId="2" fillId="2" borderId="18"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xf numFmtId="0" fontId="2" fillId="2" borderId="0" xfId="0" applyFont="1" applyFill="1" applyAlignment="1">
      <alignment vertical="center"/>
    </xf>
    <xf numFmtId="0" fontId="2" fillId="2" borderId="0" xfId="0" applyFont="1" applyFill="1" applyBorder="1" applyAlignment="1">
      <alignment vertical="justify" wrapText="1"/>
    </xf>
    <xf numFmtId="0" fontId="2" fillId="2" borderId="0" xfId="0" applyFont="1" applyFill="1" applyBorder="1" applyAlignment="1"/>
    <xf numFmtId="0" fontId="2" fillId="2" borderId="32" xfId="0" applyFont="1" applyFill="1" applyBorder="1" applyAlignment="1">
      <alignment vertical="justify" wrapText="1"/>
    </xf>
    <xf numFmtId="0" fontId="2" fillId="2" borderId="19" xfId="0" applyFont="1" applyFill="1" applyBorder="1" applyAlignment="1">
      <alignment horizontal="center"/>
    </xf>
    <xf numFmtId="0" fontId="2" fillId="2" borderId="19" xfId="0" applyFont="1" applyFill="1" applyBorder="1"/>
    <xf numFmtId="0" fontId="2" fillId="2" borderId="43" xfId="0" applyFont="1" applyFill="1" applyBorder="1"/>
    <xf numFmtId="0" fontId="2" fillId="0" borderId="15" xfId="0" applyFont="1" applyFill="1" applyBorder="1" applyAlignment="1">
      <alignment vertical="justify"/>
    </xf>
    <xf numFmtId="0" fontId="2" fillId="0" borderId="7" xfId="0" applyFont="1" applyFill="1" applyBorder="1" applyAlignment="1">
      <alignment vertical="top" wrapText="1"/>
    </xf>
    <xf numFmtId="0" fontId="2" fillId="0" borderId="7" xfId="0" applyFont="1" applyFill="1" applyBorder="1" applyAlignment="1">
      <alignment vertical="justify"/>
    </xf>
    <xf numFmtId="0" fontId="2" fillId="0" borderId="27" xfId="0" applyFont="1" applyFill="1" applyBorder="1" applyAlignment="1">
      <alignment vertical="justify"/>
    </xf>
    <xf numFmtId="0" fontId="2" fillId="2" borderId="45" xfId="0" applyFont="1" applyFill="1" applyBorder="1"/>
    <xf numFmtId="0" fontId="2" fillId="2" borderId="24" xfId="0" applyFont="1" applyFill="1" applyBorder="1" applyAlignment="1">
      <alignment vertical="center"/>
    </xf>
    <xf numFmtId="0" fontId="2" fillId="2" borderId="46" xfId="0" applyFont="1" applyFill="1" applyBorder="1" applyAlignment="1">
      <alignment vertical="justify" wrapText="1"/>
    </xf>
    <xf numFmtId="0" fontId="2" fillId="2" borderId="37" xfId="0" applyFont="1" applyFill="1" applyBorder="1" applyAlignment="1">
      <alignment vertical="justify"/>
    </xf>
    <xf numFmtId="0" fontId="2" fillId="2" borderId="33" xfId="0" applyFont="1" applyFill="1" applyBorder="1"/>
    <xf numFmtId="0" fontId="2" fillId="2" borderId="34" xfId="0" applyFont="1" applyFill="1" applyBorder="1"/>
    <xf numFmtId="0" fontId="2" fillId="2" borderId="36" xfId="0" applyFont="1" applyFill="1" applyBorder="1"/>
    <xf numFmtId="0" fontId="2" fillId="2" borderId="13" xfId="0" applyFont="1" applyFill="1" applyBorder="1" applyAlignment="1">
      <alignment horizontal="left" vertical="top" wrapText="1"/>
    </xf>
    <xf numFmtId="0" fontId="2" fillId="2" borderId="27" xfId="0" applyFont="1" applyFill="1" applyBorder="1" applyAlignment="1">
      <alignment vertical="center" wrapText="1"/>
    </xf>
    <xf numFmtId="0" fontId="2" fillId="2" borderId="29" xfId="0" applyFont="1" applyFill="1" applyBorder="1"/>
    <xf numFmtId="0" fontId="2" fillId="2" borderId="47" xfId="0" applyFont="1" applyFill="1" applyBorder="1"/>
    <xf numFmtId="0" fontId="3" fillId="6" borderId="20" xfId="0" applyFont="1" applyFill="1" applyBorder="1" applyAlignment="1">
      <alignment horizontal="center" vertical="center"/>
    </xf>
    <xf numFmtId="0" fontId="3" fillId="6" borderId="48" xfId="0" applyFont="1" applyFill="1" applyBorder="1" applyAlignment="1">
      <alignment horizontal="center" vertical="center"/>
    </xf>
    <xf numFmtId="0" fontId="3" fillId="6" borderId="8" xfId="0" applyFont="1" applyFill="1" applyBorder="1" applyAlignment="1">
      <alignment horizontal="center"/>
    </xf>
    <xf numFmtId="0" fontId="3" fillId="6" borderId="14" xfId="0" applyFont="1" applyFill="1" applyBorder="1" applyAlignment="1">
      <alignment horizontal="center"/>
    </xf>
    <xf numFmtId="0" fontId="3" fillId="6" borderId="15" xfId="0" applyFont="1" applyFill="1" applyBorder="1" applyAlignment="1">
      <alignment horizontal="center" vertical="center"/>
    </xf>
    <xf numFmtId="0" fontId="3" fillId="6" borderId="7" xfId="0" applyFont="1" applyFill="1" applyBorder="1" applyAlignment="1">
      <alignment horizontal="center"/>
    </xf>
    <xf numFmtId="0" fontId="3" fillId="6" borderId="13" xfId="0" applyFont="1" applyFill="1" applyBorder="1" applyAlignment="1">
      <alignment horizontal="center"/>
    </xf>
    <xf numFmtId="0" fontId="2" fillId="2" borderId="16" xfId="0" applyFont="1" applyFill="1" applyBorder="1" applyAlignment="1">
      <alignment horizontal="center" vertical="justify" wrapText="1"/>
    </xf>
    <xf numFmtId="0" fontId="2" fillId="2" borderId="18" xfId="0" applyFont="1" applyFill="1" applyBorder="1" applyAlignment="1">
      <alignment horizontal="center" vertical="justify" wrapText="1"/>
    </xf>
    <xf numFmtId="0" fontId="2" fillId="2" borderId="19" xfId="0" applyFont="1" applyFill="1" applyBorder="1" applyAlignment="1">
      <alignment horizontal="center" vertical="justify" wrapText="1"/>
    </xf>
    <xf numFmtId="0" fontId="2" fillId="2" borderId="4" xfId="0" applyFont="1" applyFill="1" applyBorder="1" applyAlignment="1">
      <alignment horizontal="center" vertical="justify" wrapText="1"/>
    </xf>
    <xf numFmtId="0" fontId="2" fillId="2" borderId="5" xfId="0" applyFont="1" applyFill="1" applyBorder="1" applyAlignment="1">
      <alignment horizontal="center" vertical="justify" wrapText="1"/>
    </xf>
    <xf numFmtId="0" fontId="2" fillId="2" borderId="6" xfId="0" applyFont="1" applyFill="1" applyBorder="1" applyAlignment="1">
      <alignment horizontal="center" vertical="justify" wrapText="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3" fillId="5" borderId="15"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7"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2" fillId="2" borderId="27" xfId="0" applyFont="1" applyFill="1" applyBorder="1" applyAlignment="1">
      <alignment horizontal="left" vertical="justify"/>
    </xf>
    <xf numFmtId="0" fontId="2" fillId="2" borderId="7" xfId="0" applyFont="1" applyFill="1" applyBorder="1" applyAlignment="1">
      <alignment horizontal="left" vertical="justify"/>
    </xf>
    <xf numFmtId="0" fontId="2" fillId="2" borderId="13" xfId="0" applyFont="1" applyFill="1" applyBorder="1" applyAlignment="1">
      <alignment horizontal="left" vertical="justify"/>
    </xf>
    <xf numFmtId="0" fontId="3" fillId="5" borderId="38"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2" fillId="2" borderId="10" xfId="0" applyFont="1" applyFill="1" applyBorder="1" applyAlignment="1">
      <alignment horizontal="left" vertical="justify"/>
    </xf>
    <xf numFmtId="0" fontId="2" fillId="2" borderId="11" xfId="0" applyFont="1" applyFill="1" applyBorder="1" applyAlignment="1">
      <alignment horizontal="left" vertical="justify"/>
    </xf>
    <xf numFmtId="0" fontId="2" fillId="2" borderId="12" xfId="0" applyFont="1" applyFill="1" applyBorder="1" applyAlignment="1">
      <alignment horizontal="left" vertical="justify"/>
    </xf>
    <xf numFmtId="0" fontId="2" fillId="2" borderId="15" xfId="0" applyFont="1" applyFill="1" applyBorder="1" applyAlignment="1">
      <alignment horizontal="left" vertical="distributed"/>
    </xf>
    <xf numFmtId="0" fontId="2" fillId="2" borderId="5" xfId="0" applyFont="1" applyFill="1" applyBorder="1" applyAlignment="1">
      <alignment horizontal="left" vertical="distributed"/>
    </xf>
    <xf numFmtId="0" fontId="2" fillId="2" borderId="17" xfId="0" applyFont="1" applyFill="1" applyBorder="1" applyAlignment="1">
      <alignment horizontal="left" vertical="distributed"/>
    </xf>
    <xf numFmtId="0" fontId="2" fillId="2" borderId="15" xfId="0" applyFont="1" applyFill="1" applyBorder="1" applyAlignment="1">
      <alignment horizontal="left" vertical="center"/>
    </xf>
    <xf numFmtId="0" fontId="2" fillId="2" borderId="5" xfId="0" applyFont="1" applyFill="1" applyBorder="1" applyAlignment="1">
      <alignment horizontal="left" vertical="center"/>
    </xf>
    <xf numFmtId="0" fontId="2" fillId="2" borderId="17" xfId="0" applyFont="1" applyFill="1" applyBorder="1" applyAlignment="1">
      <alignment horizontal="left" vertical="center"/>
    </xf>
    <xf numFmtId="0" fontId="14" fillId="3" borderId="1"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2" fillId="2" borderId="4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22" xfId="0" applyFont="1" applyFill="1" applyBorder="1" applyAlignment="1">
      <alignment horizontal="left" vertical="top" wrapText="1"/>
    </xf>
    <xf numFmtId="0" fontId="3" fillId="5" borderId="44"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22" xfId="0" applyFont="1" applyFill="1" applyBorder="1" applyAlignment="1">
      <alignment horizontal="left" vertical="top" wrapText="1"/>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2" fillId="2" borderId="0" xfId="0" applyFont="1" applyFill="1" applyAlignment="1">
      <alignment vertical="justify"/>
    </xf>
    <xf numFmtId="0" fontId="2" fillId="2" borderId="0" xfId="0" applyFont="1" applyFill="1" applyAlignment="1">
      <alignment horizontal="left" vertical="justify"/>
    </xf>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D295"/>
  <sheetViews>
    <sheetView tabSelected="1" zoomScale="85" zoomScaleNormal="85" workbookViewId="0">
      <selection activeCell="A256" sqref="A256"/>
    </sheetView>
  </sheetViews>
  <sheetFormatPr baseColWidth="10" defaultColWidth="11.5703125" defaultRowHeight="15" x14ac:dyDescent="0.25"/>
  <cols>
    <col min="1" max="1" width="108.85546875" style="14" customWidth="1"/>
    <col min="2" max="2" width="49.85546875" style="14" customWidth="1"/>
    <col min="3" max="3" width="10" style="14" customWidth="1"/>
    <col min="4" max="4" width="31.7109375" style="14" customWidth="1"/>
    <col min="5" max="16384" width="11.5703125" style="14"/>
  </cols>
  <sheetData>
    <row r="4" spans="1:4" ht="15.75" thickBot="1" x14ac:dyDescent="0.3"/>
    <row r="5" spans="1:4" ht="24" thickBot="1" x14ac:dyDescent="0.4">
      <c r="A5" s="127" t="s">
        <v>276</v>
      </c>
      <c r="B5" s="128"/>
      <c r="C5" s="128"/>
      <c r="D5" s="129"/>
    </row>
    <row r="6" spans="1:4" ht="15.75" thickBot="1" x14ac:dyDescent="0.3"/>
    <row r="7" spans="1:4" ht="19.5" thickBot="1" x14ac:dyDescent="0.35">
      <c r="A7" s="118" t="s">
        <v>0</v>
      </c>
      <c r="B7" s="119"/>
      <c r="C7" s="119"/>
      <c r="D7" s="120"/>
    </row>
    <row r="10" spans="1:4" x14ac:dyDescent="0.25">
      <c r="A10" s="14" t="s">
        <v>1</v>
      </c>
    </row>
    <row r="12" spans="1:4" x14ac:dyDescent="0.25">
      <c r="A12" s="130" t="s">
        <v>12</v>
      </c>
      <c r="B12" s="130"/>
      <c r="C12" s="130"/>
      <c r="D12" s="130"/>
    </row>
    <row r="13" spans="1:4" x14ac:dyDescent="0.25">
      <c r="A13" s="131" t="s">
        <v>13</v>
      </c>
      <c r="B13" s="131"/>
      <c r="C13" s="131"/>
      <c r="D13" s="131"/>
    </row>
    <row r="14" spans="1:4" x14ac:dyDescent="0.25">
      <c r="A14" s="131" t="s">
        <v>330</v>
      </c>
      <c r="B14" s="131"/>
      <c r="C14" s="131"/>
      <c r="D14" s="131"/>
    </row>
    <row r="18" spans="1:4" ht="15.75" thickBot="1" x14ac:dyDescent="0.3">
      <c r="A18" s="49"/>
    </row>
    <row r="19" spans="1:4" ht="21.75" thickBot="1" x14ac:dyDescent="0.3">
      <c r="A19" s="94" t="s">
        <v>236</v>
      </c>
      <c r="B19" s="95"/>
      <c r="C19" s="95"/>
      <c r="D19" s="96"/>
    </row>
    <row r="20" spans="1:4" ht="14.45" customHeight="1" x14ac:dyDescent="0.25">
      <c r="A20" s="109" t="s">
        <v>274</v>
      </c>
      <c r="B20" s="110"/>
      <c r="C20" s="110"/>
      <c r="D20" s="111"/>
    </row>
    <row r="21" spans="1:4" x14ac:dyDescent="0.25">
      <c r="A21" s="71" t="s">
        <v>3</v>
      </c>
      <c r="B21" s="73" t="s">
        <v>6</v>
      </c>
      <c r="C21" s="73" t="s">
        <v>4</v>
      </c>
      <c r="D21" s="74" t="s">
        <v>5</v>
      </c>
    </row>
    <row r="22" spans="1:4" x14ac:dyDescent="0.25">
      <c r="A22" s="13" t="s">
        <v>228</v>
      </c>
      <c r="B22" s="4" t="s">
        <v>41</v>
      </c>
      <c r="C22" s="15" t="s">
        <v>2</v>
      </c>
      <c r="D22" s="16" t="str">
        <f t="shared" ref="D22:D34" si="0">IF(C22="SI","CUMPLE", "INCUMPLE")</f>
        <v>CUMPLE</v>
      </c>
    </row>
    <row r="23" spans="1:4" x14ac:dyDescent="0.25">
      <c r="A23" s="13" t="s">
        <v>229</v>
      </c>
      <c r="B23" s="4" t="s">
        <v>42</v>
      </c>
      <c r="C23" s="15" t="s">
        <v>391</v>
      </c>
      <c r="D23" s="16" t="str">
        <f t="shared" si="0"/>
        <v>CUMPLE</v>
      </c>
    </row>
    <row r="24" spans="1:4" x14ac:dyDescent="0.25">
      <c r="A24" s="13" t="s">
        <v>230</v>
      </c>
      <c r="B24" s="4" t="s">
        <v>43</v>
      </c>
      <c r="C24" s="15" t="s">
        <v>2</v>
      </c>
      <c r="D24" s="16" t="str">
        <f t="shared" si="0"/>
        <v>CUMPLE</v>
      </c>
    </row>
    <row r="25" spans="1:4" x14ac:dyDescent="0.25">
      <c r="A25" s="13" t="s">
        <v>231</v>
      </c>
      <c r="B25" s="4" t="s">
        <v>44</v>
      </c>
      <c r="C25" s="15" t="s">
        <v>2</v>
      </c>
      <c r="D25" s="16" t="str">
        <f t="shared" si="0"/>
        <v>CUMPLE</v>
      </c>
    </row>
    <row r="26" spans="1:4" ht="30" x14ac:dyDescent="0.25">
      <c r="A26" s="13" t="s">
        <v>379</v>
      </c>
      <c r="B26" s="4" t="s">
        <v>45</v>
      </c>
      <c r="C26" s="15" t="s">
        <v>2</v>
      </c>
      <c r="D26" s="16" t="str">
        <f t="shared" si="0"/>
        <v>CUMPLE</v>
      </c>
    </row>
    <row r="27" spans="1:4" ht="28.9" customHeight="1" x14ac:dyDescent="0.25">
      <c r="A27" s="13" t="s">
        <v>227</v>
      </c>
      <c r="B27" s="4" t="s">
        <v>40</v>
      </c>
      <c r="C27" s="15" t="s">
        <v>2</v>
      </c>
      <c r="D27" s="16" t="str">
        <f t="shared" ref="D27" si="1">IF(C27="SI","CUMPLE", "INCUMPLE")</f>
        <v>CUMPLE</v>
      </c>
    </row>
    <row r="28" spans="1:4" x14ac:dyDescent="0.25">
      <c r="A28" s="13" t="s">
        <v>380</v>
      </c>
      <c r="B28" s="4" t="s">
        <v>381</v>
      </c>
      <c r="C28" s="15" t="s">
        <v>2</v>
      </c>
      <c r="D28" s="16" t="str">
        <f t="shared" si="0"/>
        <v>CUMPLE</v>
      </c>
    </row>
    <row r="29" spans="1:4" ht="45" x14ac:dyDescent="0.25">
      <c r="A29" s="13" t="s">
        <v>48</v>
      </c>
      <c r="B29" s="4" t="s">
        <v>46</v>
      </c>
      <c r="C29" s="15" t="s">
        <v>2</v>
      </c>
      <c r="D29" s="16" t="str">
        <f t="shared" si="0"/>
        <v>CUMPLE</v>
      </c>
    </row>
    <row r="30" spans="1:4" x14ac:dyDescent="0.25">
      <c r="A30" s="13" t="s">
        <v>382</v>
      </c>
      <c r="B30" s="4" t="s">
        <v>47</v>
      </c>
      <c r="C30" s="15" t="s">
        <v>2</v>
      </c>
      <c r="D30" s="16" t="str">
        <f t="shared" si="0"/>
        <v>CUMPLE</v>
      </c>
    </row>
    <row r="31" spans="1:4" ht="30" x14ac:dyDescent="0.25">
      <c r="A31" s="13" t="s">
        <v>286</v>
      </c>
      <c r="B31" s="17" t="s">
        <v>383</v>
      </c>
      <c r="C31" s="15" t="s">
        <v>2</v>
      </c>
      <c r="D31" s="16" t="str">
        <f t="shared" si="0"/>
        <v>CUMPLE</v>
      </c>
    </row>
    <row r="32" spans="1:4" ht="45" x14ac:dyDescent="0.25">
      <c r="A32" s="6" t="s">
        <v>49</v>
      </c>
      <c r="B32" s="4" t="s">
        <v>50</v>
      </c>
      <c r="C32" s="15" t="s">
        <v>2</v>
      </c>
      <c r="D32" s="18" t="str">
        <f t="shared" si="0"/>
        <v>CUMPLE</v>
      </c>
    </row>
    <row r="33" spans="1:4" ht="45" x14ac:dyDescent="0.25">
      <c r="A33" s="6" t="s">
        <v>51</v>
      </c>
      <c r="B33" s="4" t="s">
        <v>52</v>
      </c>
      <c r="C33" s="15" t="s">
        <v>2</v>
      </c>
      <c r="D33" s="16" t="str">
        <f t="shared" si="0"/>
        <v>CUMPLE</v>
      </c>
    </row>
    <row r="34" spans="1:4" ht="45.75" thickBot="1" x14ac:dyDescent="0.3">
      <c r="A34" s="62" t="s">
        <v>76</v>
      </c>
      <c r="B34" s="35" t="s">
        <v>53</v>
      </c>
      <c r="C34" s="61" t="s">
        <v>2</v>
      </c>
      <c r="D34" s="25" t="str">
        <f t="shared" si="0"/>
        <v>CUMPLE</v>
      </c>
    </row>
    <row r="35" spans="1:4" ht="15.75" thickBot="1" x14ac:dyDescent="0.3">
      <c r="A35" s="50"/>
      <c r="B35" s="26"/>
      <c r="C35" s="60"/>
      <c r="D35" s="60"/>
    </row>
    <row r="36" spans="1:4" ht="19.5" thickBot="1" x14ac:dyDescent="0.3">
      <c r="A36" s="97" t="s">
        <v>235</v>
      </c>
      <c r="B36" s="98"/>
      <c r="C36" s="98"/>
      <c r="D36" s="99"/>
    </row>
    <row r="37" spans="1:4" ht="34.5" customHeight="1" thickBot="1" x14ac:dyDescent="0.3">
      <c r="A37" s="100" t="s">
        <v>54</v>
      </c>
      <c r="B37" s="101"/>
      <c r="C37" s="101"/>
      <c r="D37" s="102"/>
    </row>
    <row r="38" spans="1:4" ht="15.75" thickBot="1" x14ac:dyDescent="0.3">
      <c r="A38" s="103" t="s">
        <v>55</v>
      </c>
      <c r="B38" s="104"/>
      <c r="C38" s="104"/>
      <c r="D38" s="105"/>
    </row>
    <row r="39" spans="1:4" x14ac:dyDescent="0.25">
      <c r="A39" s="71" t="s">
        <v>3</v>
      </c>
      <c r="B39" s="71" t="s">
        <v>6</v>
      </c>
      <c r="C39" s="71" t="s">
        <v>4</v>
      </c>
      <c r="D39" s="72" t="s">
        <v>5</v>
      </c>
    </row>
    <row r="40" spans="1:4" ht="30" x14ac:dyDescent="0.25">
      <c r="A40" s="19" t="s">
        <v>59</v>
      </c>
      <c r="B40" s="20" t="s">
        <v>56</v>
      </c>
      <c r="C40" s="20" t="s">
        <v>2</v>
      </c>
      <c r="D40" s="5" t="str">
        <f t="shared" ref="D40:D42" si="2">IF(C40="SI","CUMPLE", "INCUMPLE")</f>
        <v>CUMPLE</v>
      </c>
    </row>
    <row r="41" spans="1:4" ht="90" x14ac:dyDescent="0.25">
      <c r="A41" s="6" t="s">
        <v>384</v>
      </c>
      <c r="B41" s="20" t="s">
        <v>57</v>
      </c>
      <c r="C41" s="4" t="s">
        <v>2</v>
      </c>
      <c r="D41" s="16" t="str">
        <f t="shared" si="2"/>
        <v>CUMPLE</v>
      </c>
    </row>
    <row r="42" spans="1:4" ht="90.75" thickBot="1" x14ac:dyDescent="0.3">
      <c r="A42" s="3" t="s">
        <v>232</v>
      </c>
      <c r="B42" s="66" t="s">
        <v>58</v>
      </c>
      <c r="C42" s="35" t="s">
        <v>2</v>
      </c>
      <c r="D42" s="25" t="str">
        <f t="shared" si="2"/>
        <v>CUMPLE</v>
      </c>
    </row>
    <row r="43" spans="1:4" ht="15.75" thickBot="1" x14ac:dyDescent="0.3">
      <c r="A43" s="103" t="s">
        <v>62</v>
      </c>
      <c r="B43" s="104"/>
      <c r="C43" s="104"/>
      <c r="D43" s="105"/>
    </row>
    <row r="44" spans="1:4" x14ac:dyDescent="0.25">
      <c r="A44" s="75" t="s">
        <v>3</v>
      </c>
      <c r="B44" s="76" t="s">
        <v>6</v>
      </c>
      <c r="C44" s="76" t="s">
        <v>4</v>
      </c>
      <c r="D44" s="77" t="s">
        <v>5</v>
      </c>
    </row>
    <row r="45" spans="1:4" ht="30" x14ac:dyDescent="0.25">
      <c r="A45" s="19" t="s">
        <v>73</v>
      </c>
      <c r="B45" s="20" t="s">
        <v>60</v>
      </c>
      <c r="C45" s="20" t="s">
        <v>2</v>
      </c>
      <c r="D45" s="5" t="str">
        <f t="shared" ref="D45:D46" si="3">IF(C45="SI","CUMPLE", "INCUMPLE")</f>
        <v>CUMPLE</v>
      </c>
    </row>
    <row r="46" spans="1:4" ht="75" x14ac:dyDescent="0.25">
      <c r="A46" s="6" t="s">
        <v>285</v>
      </c>
      <c r="B46" s="20" t="s">
        <v>61</v>
      </c>
      <c r="C46" s="4" t="s">
        <v>2</v>
      </c>
      <c r="D46" s="16" t="str">
        <f t="shared" si="3"/>
        <v>CUMPLE</v>
      </c>
    </row>
    <row r="47" spans="1:4" ht="30" x14ac:dyDescent="0.25">
      <c r="A47" s="19" t="s">
        <v>233</v>
      </c>
      <c r="B47" s="20" t="s">
        <v>63</v>
      </c>
      <c r="C47" s="20" t="s">
        <v>2</v>
      </c>
      <c r="D47" s="5" t="str">
        <f>IF(C47="SI","CUMPLE", "INCUMPLE")</f>
        <v>CUMPLE</v>
      </c>
    </row>
    <row r="48" spans="1:4" ht="30" x14ac:dyDescent="0.25">
      <c r="A48" s="21" t="s">
        <v>234</v>
      </c>
      <c r="B48" s="4" t="s">
        <v>74</v>
      </c>
      <c r="C48" s="4" t="s">
        <v>2</v>
      </c>
      <c r="D48" s="16" t="str">
        <f>IF(C48="SI","CUMPLE", "INCUMPLE")</f>
        <v>CUMPLE</v>
      </c>
    </row>
    <row r="49" spans="1:4" ht="45.75" thickBot="1" x14ac:dyDescent="0.3">
      <c r="A49" s="22" t="s">
        <v>281</v>
      </c>
      <c r="B49" s="20" t="s">
        <v>64</v>
      </c>
      <c r="C49" s="23" t="s">
        <v>2</v>
      </c>
      <c r="D49" s="18" t="str">
        <f>IF(C49="SI","CUMPLE", "INCUMPLE")</f>
        <v>CUMPLE</v>
      </c>
    </row>
    <row r="50" spans="1:4" ht="15.75" thickBot="1" x14ac:dyDescent="0.3">
      <c r="A50" s="103" t="s">
        <v>65</v>
      </c>
      <c r="B50" s="104"/>
      <c r="C50" s="104"/>
      <c r="D50" s="105"/>
    </row>
    <row r="51" spans="1:4" ht="15.75" thickBot="1" x14ac:dyDescent="0.3">
      <c r="A51" s="75" t="s">
        <v>3</v>
      </c>
      <c r="B51" s="76" t="s">
        <v>6</v>
      </c>
      <c r="C51" s="76" t="s">
        <v>4</v>
      </c>
      <c r="D51" s="77" t="s">
        <v>5</v>
      </c>
    </row>
    <row r="52" spans="1:4" ht="30" x14ac:dyDescent="0.25">
      <c r="A52" s="63" t="s">
        <v>75</v>
      </c>
      <c r="B52" s="64" t="s">
        <v>66</v>
      </c>
      <c r="C52" s="64" t="s">
        <v>2</v>
      </c>
      <c r="D52" s="65" t="str">
        <f t="shared" ref="D52" si="4">IF(C52="SI","CUMPLE", "INCUMPLE")</f>
        <v>CUMPLE</v>
      </c>
    </row>
    <row r="53" spans="1:4" ht="60" x14ac:dyDescent="0.25">
      <c r="A53" s="19" t="s">
        <v>284</v>
      </c>
      <c r="B53" s="20" t="s">
        <v>67</v>
      </c>
      <c r="C53" s="20" t="s">
        <v>2</v>
      </c>
      <c r="D53" s="5" t="str">
        <f>IF(C53="SI","CUMPLE", "INCUMPLE")</f>
        <v>CUMPLE</v>
      </c>
    </row>
    <row r="54" spans="1:4" ht="30" x14ac:dyDescent="0.25">
      <c r="A54" s="21" t="s">
        <v>283</v>
      </c>
      <c r="B54" s="20" t="s">
        <v>68</v>
      </c>
      <c r="C54" s="4" t="s">
        <v>2</v>
      </c>
      <c r="D54" s="16" t="str">
        <f>IF(C54="SI","CUMPLE", "INCUMPLE")</f>
        <v>CUMPLE</v>
      </c>
    </row>
    <row r="55" spans="1:4" ht="45.75" thickBot="1" x14ac:dyDescent="0.3">
      <c r="A55" s="24" t="s">
        <v>385</v>
      </c>
      <c r="B55" s="66" t="s">
        <v>69</v>
      </c>
      <c r="C55" s="35" t="s">
        <v>2</v>
      </c>
      <c r="D55" s="25" t="str">
        <f>IF(C55="SI","CUMPLE", "INCUMPLE")</f>
        <v>CUMPLE</v>
      </c>
    </row>
    <row r="56" spans="1:4" x14ac:dyDescent="0.25">
      <c r="A56" s="38"/>
      <c r="B56" s="26"/>
      <c r="C56" s="26"/>
      <c r="D56" s="26"/>
    </row>
    <row r="57" spans="1:4" ht="15.75" thickBot="1" x14ac:dyDescent="0.3">
      <c r="A57" s="51"/>
    </row>
    <row r="58" spans="1:4" ht="18.75" x14ac:dyDescent="0.25">
      <c r="A58" s="106" t="s">
        <v>237</v>
      </c>
      <c r="B58" s="107"/>
      <c r="C58" s="107"/>
      <c r="D58" s="108"/>
    </row>
    <row r="59" spans="1:4" ht="36" customHeight="1" x14ac:dyDescent="0.25">
      <c r="A59" s="100" t="s">
        <v>77</v>
      </c>
      <c r="B59" s="101"/>
      <c r="C59" s="101"/>
      <c r="D59" s="102"/>
    </row>
    <row r="60" spans="1:4" x14ac:dyDescent="0.25">
      <c r="A60" s="88" t="s">
        <v>282</v>
      </c>
      <c r="B60" s="89"/>
      <c r="C60" s="89"/>
      <c r="D60" s="90"/>
    </row>
    <row r="61" spans="1:4" x14ac:dyDescent="0.25">
      <c r="A61" s="75" t="s">
        <v>3</v>
      </c>
      <c r="B61" s="76" t="s">
        <v>6</v>
      </c>
      <c r="C61" s="76" t="s">
        <v>4</v>
      </c>
      <c r="D61" s="77" t="s">
        <v>5</v>
      </c>
    </row>
    <row r="62" spans="1:4" ht="60" x14ac:dyDescent="0.25">
      <c r="A62" s="21" t="s">
        <v>79</v>
      </c>
      <c r="B62" s="4" t="s">
        <v>71</v>
      </c>
      <c r="C62" s="4" t="s">
        <v>2</v>
      </c>
      <c r="D62" s="16" t="str">
        <f t="shared" ref="D62:D72" si="5">IF(C62="SI","CUMPLE", "INCUMPLE")</f>
        <v>CUMPLE</v>
      </c>
    </row>
    <row r="63" spans="1:4" ht="30" x14ac:dyDescent="0.25">
      <c r="A63" s="13" t="s">
        <v>70</v>
      </c>
      <c r="B63" s="4" t="s">
        <v>72</v>
      </c>
      <c r="C63" s="4" t="s">
        <v>2</v>
      </c>
      <c r="D63" s="5" t="str">
        <f t="shared" si="5"/>
        <v>CUMPLE</v>
      </c>
    </row>
    <row r="64" spans="1:4" ht="30" x14ac:dyDescent="0.25">
      <c r="A64" s="13" t="s">
        <v>386</v>
      </c>
      <c r="B64" s="4" t="s">
        <v>78</v>
      </c>
      <c r="C64" s="4"/>
      <c r="D64" s="5"/>
    </row>
    <row r="65" spans="1:4" x14ac:dyDescent="0.25">
      <c r="A65" s="27" t="s">
        <v>238</v>
      </c>
      <c r="B65" s="4" t="s">
        <v>71</v>
      </c>
      <c r="C65" s="4" t="s">
        <v>2</v>
      </c>
      <c r="D65" s="5" t="str">
        <f t="shared" si="5"/>
        <v>CUMPLE</v>
      </c>
    </row>
    <row r="66" spans="1:4" ht="30" x14ac:dyDescent="0.25">
      <c r="A66" s="13" t="s">
        <v>14</v>
      </c>
      <c r="B66" s="4" t="s">
        <v>81</v>
      </c>
      <c r="C66" s="4" t="s">
        <v>2</v>
      </c>
      <c r="D66" s="5" t="str">
        <f t="shared" si="5"/>
        <v>CUMPLE</v>
      </c>
    </row>
    <row r="67" spans="1:4" ht="30" x14ac:dyDescent="0.25">
      <c r="A67" s="28" t="s">
        <v>239</v>
      </c>
      <c r="B67" s="4" t="s">
        <v>80</v>
      </c>
      <c r="C67" s="4" t="s">
        <v>2</v>
      </c>
      <c r="D67" s="5" t="str">
        <f t="shared" si="5"/>
        <v>CUMPLE</v>
      </c>
    </row>
    <row r="68" spans="1:4" ht="30" x14ac:dyDescent="0.25">
      <c r="A68" s="13" t="s">
        <v>240</v>
      </c>
      <c r="B68" s="4" t="s">
        <v>84</v>
      </c>
      <c r="C68" s="4" t="s">
        <v>2</v>
      </c>
      <c r="D68" s="5" t="str">
        <f t="shared" si="5"/>
        <v>CUMPLE</v>
      </c>
    </row>
    <row r="69" spans="1:4" x14ac:dyDescent="0.25">
      <c r="A69" s="13" t="s">
        <v>82</v>
      </c>
      <c r="B69" s="4" t="s">
        <v>85</v>
      </c>
      <c r="C69" s="4" t="s">
        <v>2</v>
      </c>
      <c r="D69" s="5" t="str">
        <f t="shared" ref="D69" si="6">IF(C69="SI","CUMPLE", "INCUMPLE")</f>
        <v>CUMPLE</v>
      </c>
    </row>
    <row r="70" spans="1:4" x14ac:dyDescent="0.25">
      <c r="A70" s="27" t="s">
        <v>83</v>
      </c>
      <c r="B70" s="4" t="s">
        <v>241</v>
      </c>
      <c r="C70" s="4" t="s">
        <v>2</v>
      </c>
      <c r="D70" s="5" t="str">
        <f t="shared" si="5"/>
        <v>CUMPLE</v>
      </c>
    </row>
    <row r="71" spans="1:4" ht="75" x14ac:dyDescent="0.25">
      <c r="A71" s="13" t="s">
        <v>243</v>
      </c>
      <c r="B71" s="4" t="s">
        <v>242</v>
      </c>
      <c r="C71" s="4" t="s">
        <v>2</v>
      </c>
      <c r="D71" s="5" t="str">
        <f t="shared" si="5"/>
        <v>CUMPLE</v>
      </c>
    </row>
    <row r="72" spans="1:4" ht="30" x14ac:dyDescent="0.25">
      <c r="A72" s="13" t="s">
        <v>86</v>
      </c>
      <c r="B72" s="4" t="s">
        <v>87</v>
      </c>
      <c r="C72" s="4" t="s">
        <v>2</v>
      </c>
      <c r="D72" s="5" t="str">
        <f t="shared" si="5"/>
        <v>CUMPLE</v>
      </c>
    </row>
    <row r="73" spans="1:4" ht="14.45" customHeight="1" x14ac:dyDescent="0.25">
      <c r="A73" s="88" t="s">
        <v>244</v>
      </c>
      <c r="B73" s="89"/>
      <c r="C73" s="89"/>
      <c r="D73" s="90"/>
    </row>
    <row r="74" spans="1:4" ht="14.45" customHeight="1" x14ac:dyDescent="0.25">
      <c r="A74" s="75" t="s">
        <v>3</v>
      </c>
      <c r="B74" s="76" t="s">
        <v>6</v>
      </c>
      <c r="C74" s="76" t="s">
        <v>4</v>
      </c>
      <c r="D74" s="77" t="s">
        <v>5</v>
      </c>
    </row>
    <row r="75" spans="1:4" ht="30" x14ac:dyDescent="0.25">
      <c r="A75" s="13" t="s">
        <v>89</v>
      </c>
      <c r="B75" s="4" t="s">
        <v>90</v>
      </c>
      <c r="C75" s="4" t="s">
        <v>2</v>
      </c>
      <c r="D75" s="5" t="str">
        <f t="shared" ref="D75:D79" si="7">IF(C75="SI","CUMPLE", "INCUMPLE")</f>
        <v>CUMPLE</v>
      </c>
    </row>
    <row r="76" spans="1:4" ht="29.25" customHeight="1" x14ac:dyDescent="0.25">
      <c r="A76" s="13" t="s">
        <v>245</v>
      </c>
      <c r="B76" s="4" t="s">
        <v>91</v>
      </c>
      <c r="C76" s="4" t="s">
        <v>2</v>
      </c>
      <c r="D76" s="5" t="str">
        <f t="shared" si="7"/>
        <v>CUMPLE</v>
      </c>
    </row>
    <row r="77" spans="1:4" ht="45" x14ac:dyDescent="0.25">
      <c r="A77" s="13" t="s">
        <v>109</v>
      </c>
      <c r="B77" s="4" t="s">
        <v>92</v>
      </c>
      <c r="C77" s="4" t="s">
        <v>2</v>
      </c>
      <c r="D77" s="5" t="str">
        <f t="shared" si="7"/>
        <v>CUMPLE</v>
      </c>
    </row>
    <row r="78" spans="1:4" ht="45" x14ac:dyDescent="0.25">
      <c r="A78" s="13" t="s">
        <v>93</v>
      </c>
      <c r="B78" s="4" t="s">
        <v>94</v>
      </c>
      <c r="C78" s="4" t="s">
        <v>2</v>
      </c>
      <c r="D78" s="5" t="str">
        <f t="shared" si="7"/>
        <v>CUMPLE</v>
      </c>
    </row>
    <row r="79" spans="1:4" ht="30" x14ac:dyDescent="0.25">
      <c r="A79" s="13" t="s">
        <v>95</v>
      </c>
      <c r="B79" s="4" t="s">
        <v>96</v>
      </c>
      <c r="C79" s="4" t="s">
        <v>2</v>
      </c>
      <c r="D79" s="5" t="str">
        <f t="shared" si="7"/>
        <v>CUMPLE</v>
      </c>
    </row>
    <row r="80" spans="1:4" ht="14.45" customHeight="1" x14ac:dyDescent="0.25">
      <c r="A80" s="13" t="s">
        <v>247</v>
      </c>
      <c r="B80" s="4" t="s">
        <v>110</v>
      </c>
      <c r="C80" s="4" t="s">
        <v>2</v>
      </c>
      <c r="D80" s="5" t="str">
        <f t="shared" ref="D80:D92" si="8">IF(C80="SI","CUMPLE", "INCUMPLE")</f>
        <v>CUMPLE</v>
      </c>
    </row>
    <row r="81" spans="1:4" ht="14.45" customHeight="1" x14ac:dyDescent="0.25">
      <c r="A81" s="10" t="s">
        <v>115</v>
      </c>
      <c r="B81" s="4" t="s">
        <v>111</v>
      </c>
      <c r="C81" s="4" t="s">
        <v>2</v>
      </c>
      <c r="D81" s="5" t="str">
        <f t="shared" si="8"/>
        <v>CUMPLE</v>
      </c>
    </row>
    <row r="82" spans="1:4" ht="30" x14ac:dyDescent="0.25">
      <c r="A82" s="13" t="s">
        <v>246</v>
      </c>
      <c r="B82" s="12" t="s">
        <v>97</v>
      </c>
      <c r="C82" s="4" t="s">
        <v>2</v>
      </c>
      <c r="D82" s="5" t="str">
        <f t="shared" si="8"/>
        <v>CUMPLE</v>
      </c>
    </row>
    <row r="83" spans="1:4" ht="14.45" customHeight="1" x14ac:dyDescent="0.25">
      <c r="A83" s="27" t="s">
        <v>38</v>
      </c>
      <c r="B83" s="4" t="s">
        <v>98</v>
      </c>
      <c r="C83" s="4" t="s">
        <v>2</v>
      </c>
      <c r="D83" s="5" t="str">
        <f t="shared" si="8"/>
        <v>CUMPLE</v>
      </c>
    </row>
    <row r="84" spans="1:4" ht="14.45" customHeight="1" x14ac:dyDescent="0.25">
      <c r="A84" s="28" t="s">
        <v>99</v>
      </c>
      <c r="B84" s="4" t="s">
        <v>100</v>
      </c>
      <c r="C84" s="4" t="s">
        <v>2</v>
      </c>
      <c r="D84" s="5" t="str">
        <f t="shared" si="8"/>
        <v>CUMPLE</v>
      </c>
    </row>
    <row r="85" spans="1:4" ht="14.45" customHeight="1" x14ac:dyDescent="0.25">
      <c r="A85" s="13" t="s">
        <v>113</v>
      </c>
      <c r="B85" s="4" t="s">
        <v>15</v>
      </c>
      <c r="C85" s="4" t="s">
        <v>2</v>
      </c>
      <c r="D85" s="5" t="str">
        <f t="shared" si="8"/>
        <v>CUMPLE</v>
      </c>
    </row>
    <row r="86" spans="1:4" ht="135" x14ac:dyDescent="0.25">
      <c r="A86" s="29" t="s">
        <v>390</v>
      </c>
      <c r="B86" s="7" t="s">
        <v>112</v>
      </c>
      <c r="C86" s="7" t="s">
        <v>2</v>
      </c>
      <c r="D86" s="67" t="str">
        <f t="shared" si="8"/>
        <v>CUMPLE</v>
      </c>
    </row>
    <row r="87" spans="1:4" ht="14.45" customHeight="1" x14ac:dyDescent="0.25">
      <c r="A87" s="29" t="s">
        <v>101</v>
      </c>
      <c r="B87" s="4" t="s">
        <v>102</v>
      </c>
      <c r="C87" s="7" t="s">
        <v>2</v>
      </c>
      <c r="D87" s="67" t="str">
        <f t="shared" si="8"/>
        <v>CUMPLE</v>
      </c>
    </row>
    <row r="88" spans="1:4" ht="45" x14ac:dyDescent="0.25">
      <c r="A88" s="29" t="s">
        <v>103</v>
      </c>
      <c r="B88" s="4" t="s">
        <v>104</v>
      </c>
      <c r="C88" s="7" t="s">
        <v>2</v>
      </c>
      <c r="D88" s="67" t="str">
        <f t="shared" si="8"/>
        <v>CUMPLE</v>
      </c>
    </row>
    <row r="89" spans="1:4" ht="45" x14ac:dyDescent="0.25">
      <c r="A89" s="29" t="s">
        <v>331</v>
      </c>
      <c r="B89" s="4" t="s">
        <v>105</v>
      </c>
      <c r="C89" s="7" t="s">
        <v>2</v>
      </c>
      <c r="D89" s="67" t="str">
        <f t="shared" si="8"/>
        <v>CUMPLE</v>
      </c>
    </row>
    <row r="90" spans="1:4" ht="45" x14ac:dyDescent="0.25">
      <c r="A90" s="29" t="s">
        <v>387</v>
      </c>
      <c r="B90" s="4" t="s">
        <v>106</v>
      </c>
      <c r="C90" s="7" t="s">
        <v>2</v>
      </c>
      <c r="D90" s="67" t="str">
        <f t="shared" si="8"/>
        <v>CUMPLE</v>
      </c>
    </row>
    <row r="91" spans="1:4" ht="45" x14ac:dyDescent="0.25">
      <c r="A91" s="29" t="s">
        <v>287</v>
      </c>
      <c r="B91" s="4" t="s">
        <v>107</v>
      </c>
      <c r="C91" s="7" t="s">
        <v>2</v>
      </c>
      <c r="D91" s="67" t="str">
        <f t="shared" si="8"/>
        <v>CUMPLE</v>
      </c>
    </row>
    <row r="92" spans="1:4" ht="30" x14ac:dyDescent="0.25">
      <c r="A92" s="13" t="s">
        <v>16</v>
      </c>
      <c r="B92" s="4" t="s">
        <v>223</v>
      </c>
      <c r="C92" s="4" t="s">
        <v>2</v>
      </c>
      <c r="D92" s="5" t="str">
        <f t="shared" si="8"/>
        <v>CUMPLE</v>
      </c>
    </row>
    <row r="93" spans="1:4" ht="14.45" customHeight="1" x14ac:dyDescent="0.25">
      <c r="A93" s="88" t="s">
        <v>114</v>
      </c>
      <c r="B93" s="89"/>
      <c r="C93" s="89"/>
      <c r="D93" s="90"/>
    </row>
    <row r="94" spans="1:4" x14ac:dyDescent="0.25">
      <c r="A94" s="75" t="s">
        <v>3</v>
      </c>
      <c r="B94" s="76" t="s">
        <v>6</v>
      </c>
      <c r="C94" s="76" t="s">
        <v>4</v>
      </c>
      <c r="D94" s="77" t="s">
        <v>5</v>
      </c>
    </row>
    <row r="95" spans="1:4" ht="14.45" customHeight="1" x14ac:dyDescent="0.25">
      <c r="A95" s="115" t="s">
        <v>116</v>
      </c>
      <c r="B95" s="116"/>
      <c r="C95" s="116"/>
      <c r="D95" s="117"/>
    </row>
    <row r="96" spans="1:4" ht="30" x14ac:dyDescent="0.25">
      <c r="A96" s="13" t="s">
        <v>122</v>
      </c>
      <c r="B96" s="4" t="s">
        <v>125</v>
      </c>
      <c r="C96" s="4" t="s">
        <v>2</v>
      </c>
      <c r="D96" s="5" t="str">
        <f>IF(C96="SI","CUMPLE", "INCUMPLE")</f>
        <v>CUMPLE</v>
      </c>
    </row>
    <row r="97" spans="1:4" ht="30" x14ac:dyDescent="0.25">
      <c r="A97" s="13" t="s">
        <v>117</v>
      </c>
      <c r="B97" s="4" t="s">
        <v>248</v>
      </c>
      <c r="C97" s="4" t="s">
        <v>2</v>
      </c>
      <c r="D97" s="5" t="str">
        <f>IF(C97="SI","CUMPLE", "INCUMPLE")</f>
        <v>CUMPLE</v>
      </c>
    </row>
    <row r="98" spans="1:4" ht="60" x14ac:dyDescent="0.25">
      <c r="A98" s="13" t="s">
        <v>389</v>
      </c>
      <c r="B98" s="4" t="s">
        <v>118</v>
      </c>
      <c r="C98" s="4" t="s">
        <v>2</v>
      </c>
      <c r="D98" s="5" t="str">
        <f>IF(C98="SI","CUMPLE", "INCUMPLE")</f>
        <v>CUMPLE</v>
      </c>
    </row>
    <row r="99" spans="1:4" ht="30" x14ac:dyDescent="0.25">
      <c r="A99" s="13" t="s">
        <v>123</v>
      </c>
      <c r="B99" s="4" t="s">
        <v>121</v>
      </c>
      <c r="C99" s="4" t="s">
        <v>2</v>
      </c>
      <c r="D99" s="5" t="str">
        <f>IF(C99="SI","CUMPLE", "INCUMPLE")</f>
        <v>CUMPLE</v>
      </c>
    </row>
    <row r="100" spans="1:4" ht="14.45" customHeight="1" x14ac:dyDescent="0.25">
      <c r="A100" s="13" t="s">
        <v>119</v>
      </c>
      <c r="B100" s="4" t="s">
        <v>120</v>
      </c>
      <c r="C100" s="4"/>
      <c r="D100" s="5"/>
    </row>
    <row r="101" spans="1:4" ht="14.45" customHeight="1" x14ac:dyDescent="0.25">
      <c r="A101" s="10" t="s">
        <v>288</v>
      </c>
      <c r="B101" s="4" t="s">
        <v>124</v>
      </c>
      <c r="C101" s="4" t="s">
        <v>2</v>
      </c>
      <c r="D101" s="5" t="str">
        <f t="shared" ref="D101:D111" si="9">IF(C101="SI","CUMPLE", "INCUMPLE")</f>
        <v>CUMPLE</v>
      </c>
    </row>
    <row r="102" spans="1:4" ht="45" x14ac:dyDescent="0.25">
      <c r="A102" s="13" t="s">
        <v>289</v>
      </c>
      <c r="B102" s="4" t="s">
        <v>17</v>
      </c>
      <c r="C102" s="4" t="s">
        <v>2</v>
      </c>
      <c r="D102" s="5" t="str">
        <f t="shared" si="9"/>
        <v>CUMPLE</v>
      </c>
    </row>
    <row r="103" spans="1:4" ht="14.45" customHeight="1" x14ac:dyDescent="0.25">
      <c r="A103" s="27" t="s">
        <v>249</v>
      </c>
      <c r="B103" s="4" t="s">
        <v>125</v>
      </c>
      <c r="C103" s="4" t="s">
        <v>2</v>
      </c>
      <c r="D103" s="5" t="str">
        <f t="shared" si="9"/>
        <v>CUMPLE</v>
      </c>
    </row>
    <row r="104" spans="1:4" ht="14.45" customHeight="1" x14ac:dyDescent="0.25">
      <c r="A104" s="88" t="s">
        <v>128</v>
      </c>
      <c r="B104" s="89"/>
      <c r="C104" s="89"/>
      <c r="D104" s="90"/>
    </row>
    <row r="105" spans="1:4" x14ac:dyDescent="0.25">
      <c r="A105" s="75" t="s">
        <v>3</v>
      </c>
      <c r="B105" s="76" t="s">
        <v>6</v>
      </c>
      <c r="C105" s="76" t="s">
        <v>4</v>
      </c>
      <c r="D105" s="77" t="s">
        <v>5</v>
      </c>
    </row>
    <row r="106" spans="1:4" ht="30" x14ac:dyDescent="0.25">
      <c r="A106" s="11" t="s">
        <v>290</v>
      </c>
      <c r="B106" s="4" t="s">
        <v>126</v>
      </c>
      <c r="C106" s="4" t="s">
        <v>2</v>
      </c>
      <c r="D106" s="5" t="str">
        <f t="shared" ref="D106" si="10">IF(C106="SI","CUMPLE", "INCUMPLE")</f>
        <v>CUMPLE</v>
      </c>
    </row>
    <row r="107" spans="1:4" ht="30" x14ac:dyDescent="0.25">
      <c r="A107" s="11" t="s">
        <v>291</v>
      </c>
      <c r="B107" s="4" t="s">
        <v>127</v>
      </c>
      <c r="C107" s="4" t="s">
        <v>2</v>
      </c>
      <c r="D107" s="5" t="str">
        <f t="shared" si="9"/>
        <v>CUMPLE</v>
      </c>
    </row>
    <row r="108" spans="1:4" ht="75" x14ac:dyDescent="0.25">
      <c r="A108" s="30" t="s">
        <v>388</v>
      </c>
      <c r="B108" s="4" t="s">
        <v>392</v>
      </c>
      <c r="C108" s="4" t="s">
        <v>2</v>
      </c>
      <c r="D108" s="5" t="str">
        <f t="shared" si="9"/>
        <v>CUMPLE</v>
      </c>
    </row>
    <row r="109" spans="1:4" ht="30" x14ac:dyDescent="0.25">
      <c r="A109" s="11" t="s">
        <v>275</v>
      </c>
      <c r="B109" s="4" t="s">
        <v>292</v>
      </c>
      <c r="C109" s="4" t="s">
        <v>2</v>
      </c>
      <c r="D109" s="5" t="str">
        <f t="shared" si="9"/>
        <v>CUMPLE</v>
      </c>
    </row>
    <row r="110" spans="1:4" ht="60" x14ac:dyDescent="0.25">
      <c r="A110" s="11" t="s">
        <v>251</v>
      </c>
      <c r="B110" s="4" t="s">
        <v>129</v>
      </c>
      <c r="C110" s="4" t="s">
        <v>2</v>
      </c>
      <c r="D110" s="5" t="str">
        <f t="shared" si="9"/>
        <v>CUMPLE</v>
      </c>
    </row>
    <row r="111" spans="1:4" ht="14.45" customHeight="1" x14ac:dyDescent="0.25">
      <c r="A111" s="11" t="s">
        <v>18</v>
      </c>
      <c r="B111" s="4" t="s">
        <v>19</v>
      </c>
      <c r="C111" s="4" t="s">
        <v>2</v>
      </c>
      <c r="D111" s="5" t="str">
        <f t="shared" si="9"/>
        <v>CUMPLE</v>
      </c>
    </row>
    <row r="112" spans="1:4" ht="14.45" customHeight="1" x14ac:dyDescent="0.25">
      <c r="A112" s="88" t="s">
        <v>130</v>
      </c>
      <c r="B112" s="89"/>
      <c r="C112" s="89"/>
      <c r="D112" s="90"/>
    </row>
    <row r="113" spans="1:4" ht="14.45" customHeight="1" x14ac:dyDescent="0.25">
      <c r="A113" s="100" t="s">
        <v>131</v>
      </c>
      <c r="B113" s="101"/>
      <c r="C113" s="101"/>
      <c r="D113" s="102"/>
    </row>
    <row r="114" spans="1:4" x14ac:dyDescent="0.25">
      <c r="A114" s="75" t="s">
        <v>3</v>
      </c>
      <c r="B114" s="76" t="s">
        <v>6</v>
      </c>
      <c r="C114" s="76" t="s">
        <v>4</v>
      </c>
      <c r="D114" s="77" t="s">
        <v>5</v>
      </c>
    </row>
    <row r="115" spans="1:4" ht="14.45" customHeight="1" x14ac:dyDescent="0.25">
      <c r="A115" s="13" t="s">
        <v>250</v>
      </c>
      <c r="B115" s="31" t="s">
        <v>132</v>
      </c>
      <c r="C115" s="4" t="s">
        <v>2</v>
      </c>
      <c r="D115" s="5" t="str">
        <f>IF(C115="SI","CUMPLE", "INCUMPLE")</f>
        <v>CUMPLE</v>
      </c>
    </row>
    <row r="116" spans="1:4" ht="30" x14ac:dyDescent="0.25">
      <c r="A116" s="13" t="s">
        <v>252</v>
      </c>
      <c r="B116" s="31" t="s">
        <v>133</v>
      </c>
      <c r="C116" s="4" t="s">
        <v>2</v>
      </c>
      <c r="D116" s="5" t="str">
        <f>IF(C116="SI","CUMPLE", "INCUMPLE")</f>
        <v>CUMPLE</v>
      </c>
    </row>
    <row r="117" spans="1:4" ht="50.25" customHeight="1" x14ac:dyDescent="0.25">
      <c r="A117" s="13" t="s">
        <v>253</v>
      </c>
      <c r="B117" s="31" t="s">
        <v>136</v>
      </c>
      <c r="C117" s="4"/>
      <c r="D117" s="5"/>
    </row>
    <row r="118" spans="1:4" ht="30" x14ac:dyDescent="0.25">
      <c r="A118" s="32" t="s">
        <v>254</v>
      </c>
      <c r="B118" s="31" t="s">
        <v>137</v>
      </c>
      <c r="C118" s="4" t="s">
        <v>2</v>
      </c>
      <c r="D118" s="5" t="str">
        <f>IF(C118="SI","CUMPLE", "INCUMPLE")</f>
        <v>CUMPLE</v>
      </c>
    </row>
    <row r="119" spans="1:4" ht="14.45" customHeight="1" x14ac:dyDescent="0.25">
      <c r="A119" s="32" t="s">
        <v>134</v>
      </c>
      <c r="B119" s="31" t="s">
        <v>138</v>
      </c>
      <c r="C119" s="4" t="s">
        <v>2</v>
      </c>
      <c r="D119" s="5" t="str">
        <f>IF(C119="SI","CUMPLE", "INCUMPLE")</f>
        <v>CUMPLE</v>
      </c>
    </row>
    <row r="120" spans="1:4" ht="165" x14ac:dyDescent="0.25">
      <c r="A120" s="29" t="s">
        <v>255</v>
      </c>
      <c r="B120" s="31" t="s">
        <v>135</v>
      </c>
      <c r="C120" s="4" t="s">
        <v>2</v>
      </c>
      <c r="D120" s="5" t="str">
        <f>IF(C120="SI","CUMPLE", "INCUMPLE")</f>
        <v>CUMPLE</v>
      </c>
    </row>
    <row r="121" spans="1:4" ht="14.45" customHeight="1" x14ac:dyDescent="0.25">
      <c r="A121" s="88" t="s">
        <v>88</v>
      </c>
      <c r="B121" s="89"/>
      <c r="C121" s="89"/>
      <c r="D121" s="90"/>
    </row>
    <row r="122" spans="1:4" x14ac:dyDescent="0.25">
      <c r="A122" s="75" t="s">
        <v>3</v>
      </c>
      <c r="B122" s="76" t="s">
        <v>6</v>
      </c>
      <c r="C122" s="76" t="s">
        <v>4</v>
      </c>
      <c r="D122" s="77" t="s">
        <v>5</v>
      </c>
    </row>
    <row r="123" spans="1:4" ht="45" x14ac:dyDescent="0.25">
      <c r="A123" s="13" t="s">
        <v>108</v>
      </c>
      <c r="B123" s="31" t="s">
        <v>256</v>
      </c>
      <c r="C123" s="4" t="s">
        <v>2</v>
      </c>
      <c r="D123" s="5" t="str">
        <f>IF(C123="SI","CUMPLE", "INCUMPLE")</f>
        <v>CUMPLE</v>
      </c>
    </row>
    <row r="124" spans="1:4" ht="14.45" customHeight="1" x14ac:dyDescent="0.25">
      <c r="A124" s="13" t="s">
        <v>20</v>
      </c>
      <c r="B124" s="31" t="s">
        <v>21</v>
      </c>
      <c r="C124" s="4" t="s">
        <v>2</v>
      </c>
      <c r="D124" s="5" t="str">
        <f>IF(C124="SI","CUMPLE", "INCUMPLE")</f>
        <v>CUMPLE</v>
      </c>
    </row>
    <row r="125" spans="1:4" ht="14.45" customHeight="1" x14ac:dyDescent="0.25">
      <c r="A125" s="27" t="s">
        <v>22</v>
      </c>
      <c r="B125" s="31" t="s">
        <v>23</v>
      </c>
      <c r="C125" s="4" t="s">
        <v>2</v>
      </c>
      <c r="D125" s="5" t="str">
        <f>IF(C125="SI","CUMPLE", "INCUMPLE")</f>
        <v>CUMPLE</v>
      </c>
    </row>
    <row r="126" spans="1:4" ht="14.45" customHeight="1" x14ac:dyDescent="0.25">
      <c r="A126" s="88" t="s">
        <v>24</v>
      </c>
      <c r="B126" s="89"/>
      <c r="C126" s="89"/>
      <c r="D126" s="90"/>
    </row>
    <row r="127" spans="1:4" x14ac:dyDescent="0.25">
      <c r="A127" s="75" t="s">
        <v>3</v>
      </c>
      <c r="B127" s="76" t="s">
        <v>6</v>
      </c>
      <c r="C127" s="76" t="s">
        <v>4</v>
      </c>
      <c r="D127" s="77" t="s">
        <v>5</v>
      </c>
    </row>
    <row r="128" spans="1:4" ht="14.45" customHeight="1" x14ac:dyDescent="0.25">
      <c r="A128" s="13" t="s">
        <v>25</v>
      </c>
      <c r="B128" s="4" t="s">
        <v>26</v>
      </c>
      <c r="C128" s="33" t="s">
        <v>2</v>
      </c>
      <c r="D128" s="5" t="str">
        <f>IF(C128="SI","CUMPLE", "INCUMPLE")</f>
        <v>CUMPLE</v>
      </c>
    </row>
    <row r="129" spans="1:4" ht="14.45" customHeight="1" x14ac:dyDescent="0.25">
      <c r="A129" s="13" t="s">
        <v>293</v>
      </c>
      <c r="B129" s="4" t="s">
        <v>26</v>
      </c>
      <c r="C129" s="4" t="s">
        <v>2</v>
      </c>
      <c r="D129" s="5" t="str">
        <f>IF(C129="SI","CUMPLE", "INCUMPLE")</f>
        <v>CUMPLE</v>
      </c>
    </row>
    <row r="130" spans="1:4" x14ac:dyDescent="0.25">
      <c r="A130" s="88" t="s">
        <v>139</v>
      </c>
      <c r="B130" s="89"/>
      <c r="C130" s="89"/>
      <c r="D130" s="90"/>
    </row>
    <row r="131" spans="1:4" x14ac:dyDescent="0.25">
      <c r="A131" s="75" t="s">
        <v>3</v>
      </c>
      <c r="B131" s="76" t="s">
        <v>6</v>
      </c>
      <c r="C131" s="76" t="s">
        <v>4</v>
      </c>
      <c r="D131" s="77" t="s">
        <v>5</v>
      </c>
    </row>
    <row r="132" spans="1:4" x14ac:dyDescent="0.25">
      <c r="A132" s="13" t="s">
        <v>27</v>
      </c>
      <c r="B132" s="4" t="s">
        <v>140</v>
      </c>
      <c r="C132" s="33" t="s">
        <v>2</v>
      </c>
      <c r="D132" s="5" t="str">
        <f t="shared" ref="D132:D144" si="11">IF(C132="SI","CUMPLE", "INCUMPLE")</f>
        <v>CUMPLE</v>
      </c>
    </row>
    <row r="133" spans="1:4" ht="30" x14ac:dyDescent="0.25">
      <c r="A133" s="13" t="s">
        <v>335</v>
      </c>
      <c r="B133" s="12" t="s">
        <v>334</v>
      </c>
      <c r="C133" s="33" t="s">
        <v>2</v>
      </c>
      <c r="D133" s="5" t="str">
        <f t="shared" si="11"/>
        <v>CUMPLE</v>
      </c>
    </row>
    <row r="134" spans="1:4" ht="45" x14ac:dyDescent="0.25">
      <c r="A134" s="13" t="s">
        <v>336</v>
      </c>
      <c r="B134" s="12" t="s">
        <v>151</v>
      </c>
      <c r="C134" s="33" t="s">
        <v>2</v>
      </c>
      <c r="D134" s="5" t="str">
        <f t="shared" si="11"/>
        <v>CUMPLE</v>
      </c>
    </row>
    <row r="135" spans="1:4" x14ac:dyDescent="0.25">
      <c r="A135" s="13" t="s">
        <v>28</v>
      </c>
      <c r="B135" s="4" t="s">
        <v>257</v>
      </c>
      <c r="C135" s="33" t="s">
        <v>2</v>
      </c>
      <c r="D135" s="5" t="str">
        <f t="shared" si="11"/>
        <v>CUMPLE</v>
      </c>
    </row>
    <row r="136" spans="1:4" ht="30" x14ac:dyDescent="0.25">
      <c r="A136" s="13" t="s">
        <v>29</v>
      </c>
      <c r="B136" s="4" t="s">
        <v>337</v>
      </c>
      <c r="C136" s="33" t="s">
        <v>2</v>
      </c>
      <c r="D136" s="5" t="str">
        <f t="shared" si="11"/>
        <v>CUMPLE</v>
      </c>
    </row>
    <row r="137" spans="1:4" ht="150" x14ac:dyDescent="0.25">
      <c r="A137" s="29" t="s">
        <v>338</v>
      </c>
      <c r="B137" s="12" t="s">
        <v>141</v>
      </c>
      <c r="C137" s="33" t="s">
        <v>2</v>
      </c>
      <c r="D137" s="5" t="str">
        <f t="shared" si="11"/>
        <v>CUMPLE</v>
      </c>
    </row>
    <row r="138" spans="1:4" ht="75" x14ac:dyDescent="0.25">
      <c r="A138" s="13" t="s">
        <v>339</v>
      </c>
      <c r="B138" s="12" t="s">
        <v>340</v>
      </c>
      <c r="C138" s="33" t="s">
        <v>2</v>
      </c>
      <c r="D138" s="5" t="str">
        <f t="shared" si="11"/>
        <v>CUMPLE</v>
      </c>
    </row>
    <row r="139" spans="1:4" ht="45" x14ac:dyDescent="0.25">
      <c r="A139" s="13" t="s">
        <v>258</v>
      </c>
      <c r="B139" s="4" t="s">
        <v>142</v>
      </c>
      <c r="C139" s="33" t="s">
        <v>2</v>
      </c>
      <c r="D139" s="5" t="str">
        <f t="shared" si="11"/>
        <v>CUMPLE</v>
      </c>
    </row>
    <row r="140" spans="1:4" ht="30" x14ac:dyDescent="0.25">
      <c r="A140" s="13" t="s">
        <v>341</v>
      </c>
      <c r="B140" s="12" t="s">
        <v>342</v>
      </c>
      <c r="C140" s="33" t="s">
        <v>2</v>
      </c>
      <c r="D140" s="5" t="str">
        <f t="shared" si="11"/>
        <v>CUMPLE</v>
      </c>
    </row>
    <row r="141" spans="1:4" ht="45" x14ac:dyDescent="0.25">
      <c r="A141" s="13" t="s">
        <v>343</v>
      </c>
      <c r="B141" s="12" t="s">
        <v>143</v>
      </c>
      <c r="C141" s="33" t="s">
        <v>2</v>
      </c>
      <c r="D141" s="5" t="str">
        <f t="shared" si="11"/>
        <v>CUMPLE</v>
      </c>
    </row>
    <row r="142" spans="1:4" ht="75" x14ac:dyDescent="0.25">
      <c r="A142" s="13" t="s">
        <v>344</v>
      </c>
      <c r="B142" s="12" t="s">
        <v>345</v>
      </c>
      <c r="C142" s="33" t="s">
        <v>2</v>
      </c>
      <c r="D142" s="5" t="str">
        <f t="shared" si="11"/>
        <v>CUMPLE</v>
      </c>
    </row>
    <row r="143" spans="1:4" ht="90" x14ac:dyDescent="0.25">
      <c r="A143" s="21" t="s">
        <v>346</v>
      </c>
      <c r="B143" s="4" t="s">
        <v>347</v>
      </c>
      <c r="C143" s="33" t="s">
        <v>2</v>
      </c>
      <c r="D143" s="16" t="str">
        <f t="shared" si="11"/>
        <v>CUMPLE</v>
      </c>
    </row>
    <row r="144" spans="1:4" ht="45" x14ac:dyDescent="0.25">
      <c r="A144" s="21" t="s">
        <v>154</v>
      </c>
      <c r="B144" s="12" t="s">
        <v>144</v>
      </c>
      <c r="C144" s="33" t="s">
        <v>2</v>
      </c>
      <c r="D144" s="16" t="str">
        <f t="shared" si="11"/>
        <v>CUMPLE</v>
      </c>
    </row>
    <row r="145" spans="1:4" x14ac:dyDescent="0.25">
      <c r="A145" s="88" t="s">
        <v>146</v>
      </c>
      <c r="B145" s="89"/>
      <c r="C145" s="89"/>
      <c r="D145" s="90"/>
    </row>
    <row r="146" spans="1:4" ht="32.25" customHeight="1" x14ac:dyDescent="0.25">
      <c r="A146" s="112" t="s">
        <v>145</v>
      </c>
      <c r="B146" s="113"/>
      <c r="C146" s="113"/>
      <c r="D146" s="114"/>
    </row>
    <row r="147" spans="1:4" x14ac:dyDescent="0.25">
      <c r="A147" s="75" t="s">
        <v>3</v>
      </c>
      <c r="B147" s="76" t="s">
        <v>6</v>
      </c>
      <c r="C147" s="76" t="s">
        <v>4</v>
      </c>
      <c r="D147" s="77" t="s">
        <v>5</v>
      </c>
    </row>
    <row r="148" spans="1:4" ht="30" x14ac:dyDescent="0.25">
      <c r="A148" s="13" t="s">
        <v>259</v>
      </c>
      <c r="B148" s="12" t="s">
        <v>147</v>
      </c>
      <c r="C148" s="4" t="s">
        <v>2</v>
      </c>
      <c r="D148" s="5" t="str">
        <f t="shared" ref="D148:D163" si="12">IF(C148="SI","CUMPLE", "INCUMPLE")</f>
        <v>CUMPLE</v>
      </c>
    </row>
    <row r="149" spans="1:4" ht="30" x14ac:dyDescent="0.25">
      <c r="A149" s="13" t="s">
        <v>261</v>
      </c>
      <c r="B149" s="12" t="s">
        <v>260</v>
      </c>
      <c r="C149" s="4" t="s">
        <v>2</v>
      </c>
      <c r="D149" s="5" t="str">
        <f t="shared" si="12"/>
        <v>CUMPLE</v>
      </c>
    </row>
    <row r="150" spans="1:4" ht="30" x14ac:dyDescent="0.25">
      <c r="A150" s="13" t="s">
        <v>30</v>
      </c>
      <c r="B150" s="4" t="s">
        <v>348</v>
      </c>
      <c r="C150" s="4" t="s">
        <v>2</v>
      </c>
      <c r="D150" s="5" t="str">
        <f t="shared" si="12"/>
        <v>CUMPLE</v>
      </c>
    </row>
    <row r="151" spans="1:4" ht="45" x14ac:dyDescent="0.25">
      <c r="A151" s="29" t="s">
        <v>148</v>
      </c>
      <c r="B151" s="4" t="s">
        <v>149</v>
      </c>
      <c r="C151" s="4" t="s">
        <v>2</v>
      </c>
      <c r="D151" s="5" t="str">
        <f t="shared" si="12"/>
        <v>CUMPLE</v>
      </c>
    </row>
    <row r="152" spans="1:4" x14ac:dyDescent="0.25">
      <c r="A152" s="13" t="s">
        <v>31</v>
      </c>
      <c r="B152" s="4" t="s">
        <v>150</v>
      </c>
      <c r="C152" s="4" t="s">
        <v>2</v>
      </c>
      <c r="D152" s="5" t="str">
        <f t="shared" si="12"/>
        <v>CUMPLE</v>
      </c>
    </row>
    <row r="153" spans="1:4" ht="45" x14ac:dyDescent="0.25">
      <c r="A153" s="13" t="s">
        <v>152</v>
      </c>
      <c r="B153" s="12" t="s">
        <v>153</v>
      </c>
      <c r="C153" s="4" t="s">
        <v>2</v>
      </c>
      <c r="D153" s="5" t="str">
        <f t="shared" si="12"/>
        <v>CUMPLE</v>
      </c>
    </row>
    <row r="154" spans="1:4" ht="30" x14ac:dyDescent="0.25">
      <c r="A154" s="56" t="s">
        <v>349</v>
      </c>
      <c r="B154" s="4" t="s">
        <v>350</v>
      </c>
      <c r="C154" s="4" t="s">
        <v>2</v>
      </c>
      <c r="D154" s="5" t="str">
        <f t="shared" si="12"/>
        <v>CUMPLE</v>
      </c>
    </row>
    <row r="155" spans="1:4" ht="75" x14ac:dyDescent="0.25">
      <c r="A155" s="56" t="s">
        <v>351</v>
      </c>
      <c r="B155" s="57" t="s">
        <v>352</v>
      </c>
      <c r="C155" s="33" t="s">
        <v>2</v>
      </c>
      <c r="D155" s="5" t="str">
        <f t="shared" si="12"/>
        <v>CUMPLE</v>
      </c>
    </row>
    <row r="156" spans="1:4" ht="45" x14ac:dyDescent="0.25">
      <c r="A156" s="13" t="s">
        <v>262</v>
      </c>
      <c r="B156" s="12" t="s">
        <v>142</v>
      </c>
      <c r="C156" s="33" t="s">
        <v>2</v>
      </c>
      <c r="D156" s="5" t="str">
        <f t="shared" si="12"/>
        <v>CUMPLE</v>
      </c>
    </row>
    <row r="157" spans="1:4" ht="30" x14ac:dyDescent="0.25">
      <c r="A157" s="56" t="s">
        <v>353</v>
      </c>
      <c r="B157" s="58" t="s">
        <v>354</v>
      </c>
      <c r="C157" s="33" t="s">
        <v>2</v>
      </c>
      <c r="D157" s="5" t="str">
        <f t="shared" si="12"/>
        <v>CUMPLE</v>
      </c>
    </row>
    <row r="158" spans="1:4" ht="30" x14ac:dyDescent="0.25">
      <c r="A158" s="13" t="s">
        <v>263</v>
      </c>
      <c r="B158" s="57" t="s">
        <v>357</v>
      </c>
      <c r="C158" s="33" t="s">
        <v>2</v>
      </c>
      <c r="D158" s="5" t="str">
        <f t="shared" si="12"/>
        <v>CUMPLE</v>
      </c>
    </row>
    <row r="159" spans="1:4" ht="75" x14ac:dyDescent="0.25">
      <c r="A159" s="56" t="s">
        <v>355</v>
      </c>
      <c r="B159" s="57" t="s">
        <v>356</v>
      </c>
      <c r="C159" s="33" t="s">
        <v>2</v>
      </c>
      <c r="D159" s="5" t="str">
        <f t="shared" si="12"/>
        <v>CUMPLE</v>
      </c>
    </row>
    <row r="160" spans="1:4" ht="60" x14ac:dyDescent="0.25">
      <c r="A160" s="59" t="s">
        <v>358</v>
      </c>
      <c r="B160" s="57" t="s">
        <v>359</v>
      </c>
      <c r="C160" s="33" t="s">
        <v>2</v>
      </c>
      <c r="D160" s="16" t="str">
        <f t="shared" si="12"/>
        <v>CUMPLE</v>
      </c>
    </row>
    <row r="161" spans="1:4" ht="45" x14ac:dyDescent="0.25">
      <c r="A161" s="21" t="s">
        <v>154</v>
      </c>
      <c r="B161" s="12" t="s">
        <v>155</v>
      </c>
      <c r="C161" s="33" t="s">
        <v>2</v>
      </c>
      <c r="D161" s="16" t="str">
        <f t="shared" ref="D161" si="13">IF(C161="SI","CUMPLE", "INCUMPLE")</f>
        <v>CUMPLE</v>
      </c>
    </row>
    <row r="162" spans="1:4" ht="30" x14ac:dyDescent="0.25">
      <c r="A162" s="59" t="s">
        <v>362</v>
      </c>
      <c r="B162" s="58" t="s">
        <v>156</v>
      </c>
      <c r="C162" s="33"/>
      <c r="D162" s="16"/>
    </row>
    <row r="163" spans="1:4" x14ac:dyDescent="0.25">
      <c r="A163" s="56" t="s">
        <v>360</v>
      </c>
      <c r="B163" s="58" t="s">
        <v>361</v>
      </c>
      <c r="C163" s="33" t="s">
        <v>2</v>
      </c>
      <c r="D163" s="16" t="str">
        <f t="shared" si="12"/>
        <v>CUMPLE</v>
      </c>
    </row>
    <row r="164" spans="1:4" x14ac:dyDescent="0.25">
      <c r="A164" s="88" t="s">
        <v>264</v>
      </c>
      <c r="B164" s="89"/>
      <c r="C164" s="89"/>
      <c r="D164" s="90"/>
    </row>
    <row r="165" spans="1:4" x14ac:dyDescent="0.25">
      <c r="A165" s="75" t="s">
        <v>3</v>
      </c>
      <c r="B165" s="76" t="s">
        <v>6</v>
      </c>
      <c r="C165" s="76" t="s">
        <v>4</v>
      </c>
      <c r="D165" s="77" t="s">
        <v>5</v>
      </c>
    </row>
    <row r="166" spans="1:4" ht="30" x14ac:dyDescent="0.25">
      <c r="A166" s="13" t="s">
        <v>363</v>
      </c>
      <c r="B166" s="57" t="s">
        <v>364</v>
      </c>
      <c r="C166" s="4" t="s">
        <v>2</v>
      </c>
      <c r="D166" s="5" t="str">
        <f>IF(C166="SI","CUMPLE", "INCUMPLE")</f>
        <v>CUMPLE</v>
      </c>
    </row>
    <row r="167" spans="1:4" ht="180" x14ac:dyDescent="0.25">
      <c r="A167" s="13" t="s">
        <v>365</v>
      </c>
      <c r="B167" s="57" t="s">
        <v>364</v>
      </c>
      <c r="C167" s="4" t="s">
        <v>2</v>
      </c>
      <c r="D167" s="5" t="str">
        <f>IF(C167="SI","CUMPLE", "INCUMPLE")</f>
        <v>CUMPLE</v>
      </c>
    </row>
    <row r="168" spans="1:4" ht="90" x14ac:dyDescent="0.25">
      <c r="A168" s="56" t="s">
        <v>366</v>
      </c>
      <c r="B168" s="57" t="s">
        <v>367</v>
      </c>
      <c r="C168" s="33" t="s">
        <v>2</v>
      </c>
      <c r="D168" s="5" t="str">
        <f>IF(C168="SI","CUMPLE", "INCUMPLE")</f>
        <v>CUMPLE</v>
      </c>
    </row>
    <row r="169" spans="1:4" ht="45" x14ac:dyDescent="0.25">
      <c r="A169" s="13" t="s">
        <v>157</v>
      </c>
      <c r="B169" s="57" t="s">
        <v>368</v>
      </c>
      <c r="C169" s="33" t="s">
        <v>2</v>
      </c>
      <c r="D169" s="5" t="str">
        <f>IF(C169="SI","CUMPLE", "INCUMPLE")</f>
        <v>CUMPLE</v>
      </c>
    </row>
    <row r="170" spans="1:4" ht="30.75" thickBot="1" x14ac:dyDescent="0.3">
      <c r="A170" s="34" t="s">
        <v>158</v>
      </c>
      <c r="B170" s="1" t="s">
        <v>369</v>
      </c>
      <c r="C170" s="36" t="s">
        <v>2</v>
      </c>
      <c r="D170" s="37" t="str">
        <f>IF(C170="SI","CUMPLE", "INCUMPLE")</f>
        <v>CUMPLE</v>
      </c>
    </row>
    <row r="171" spans="1:4" x14ac:dyDescent="0.25">
      <c r="A171" s="38"/>
      <c r="B171" s="26"/>
      <c r="C171" s="39"/>
      <c r="D171" s="26"/>
    </row>
    <row r="172" spans="1:4" ht="15.75" thickBot="1" x14ac:dyDescent="0.3"/>
    <row r="173" spans="1:4" ht="18.75" x14ac:dyDescent="0.25">
      <c r="A173" s="106" t="s">
        <v>370</v>
      </c>
      <c r="B173" s="107"/>
      <c r="C173" s="107"/>
      <c r="D173" s="108"/>
    </row>
    <row r="174" spans="1:4" x14ac:dyDescent="0.25">
      <c r="A174" s="115" t="s">
        <v>159</v>
      </c>
      <c r="B174" s="116"/>
      <c r="C174" s="116"/>
      <c r="D174" s="117"/>
    </row>
    <row r="175" spans="1:4" x14ac:dyDescent="0.25">
      <c r="A175" s="75" t="s">
        <v>32</v>
      </c>
      <c r="B175" s="76" t="s">
        <v>6</v>
      </c>
      <c r="C175" s="76" t="s">
        <v>4</v>
      </c>
      <c r="D175" s="77" t="s">
        <v>5</v>
      </c>
    </row>
    <row r="176" spans="1:4" x14ac:dyDescent="0.25">
      <c r="A176" s="13" t="s">
        <v>33</v>
      </c>
      <c r="B176" s="12" t="s">
        <v>371</v>
      </c>
      <c r="C176" s="4" t="s">
        <v>2</v>
      </c>
      <c r="D176" s="5" t="str">
        <f>IF(C176="SI","CUMPLE", "INCUMPLE")</f>
        <v>CUMPLE</v>
      </c>
    </row>
    <row r="177" spans="1:4" ht="30" x14ac:dyDescent="0.25">
      <c r="A177" s="13" t="s">
        <v>265</v>
      </c>
      <c r="B177" s="12" t="s">
        <v>372</v>
      </c>
      <c r="C177" s="4" t="s">
        <v>2</v>
      </c>
      <c r="D177" s="5" t="str">
        <f>IF(C177="SI","CUMPLE", "INCUMPLE")</f>
        <v>CUMPLE</v>
      </c>
    </row>
    <row r="178" spans="1:4" ht="270" x14ac:dyDescent="0.25">
      <c r="A178" s="68" t="s">
        <v>160</v>
      </c>
      <c r="B178" s="12" t="s">
        <v>373</v>
      </c>
      <c r="C178" s="4" t="s">
        <v>2</v>
      </c>
      <c r="D178" s="5" t="str">
        <f>IF(C178="SI","CUMPLE", "INCUMPLE")</f>
        <v>CUMPLE</v>
      </c>
    </row>
    <row r="179" spans="1:4" x14ac:dyDescent="0.25">
      <c r="A179" s="40"/>
      <c r="B179" s="41"/>
      <c r="C179" s="41"/>
      <c r="D179" s="42"/>
    </row>
    <row r="180" spans="1:4" x14ac:dyDescent="0.25">
      <c r="A180" s="88" t="s">
        <v>266</v>
      </c>
      <c r="B180" s="89"/>
      <c r="C180" s="89"/>
      <c r="D180" s="90"/>
    </row>
    <row r="181" spans="1:4" x14ac:dyDescent="0.25">
      <c r="A181" s="75" t="s">
        <v>3</v>
      </c>
      <c r="B181" s="76" t="s">
        <v>6</v>
      </c>
      <c r="C181" s="76" t="s">
        <v>4</v>
      </c>
      <c r="D181" s="77" t="s">
        <v>5</v>
      </c>
    </row>
    <row r="182" spans="1:4" ht="30" x14ac:dyDescent="0.25">
      <c r="A182" s="13" t="s">
        <v>164</v>
      </c>
      <c r="B182" s="4" t="s">
        <v>161</v>
      </c>
      <c r="C182" s="4" t="s">
        <v>2</v>
      </c>
      <c r="D182" s="5" t="str">
        <f>IF(C182="SI","CUMPLE", "INCUMPLE")</f>
        <v>CUMPLE</v>
      </c>
    </row>
    <row r="183" spans="1:4" ht="120" x14ac:dyDescent="0.25">
      <c r="A183" s="29" t="s">
        <v>374</v>
      </c>
      <c r="B183" s="4" t="s">
        <v>162</v>
      </c>
      <c r="C183" s="4" t="s">
        <v>2</v>
      </c>
      <c r="D183" s="5" t="str">
        <f>IF(C183="SI","CUMPLE", "INCUMPLE")</f>
        <v>CUMPLE</v>
      </c>
    </row>
    <row r="184" spans="1:4" x14ac:dyDescent="0.25">
      <c r="A184" s="88" t="s">
        <v>163</v>
      </c>
      <c r="B184" s="89"/>
      <c r="C184" s="89"/>
      <c r="D184" s="90"/>
    </row>
    <row r="185" spans="1:4" x14ac:dyDescent="0.25">
      <c r="A185" s="75" t="s">
        <v>3</v>
      </c>
      <c r="B185" s="76" t="s">
        <v>6</v>
      </c>
      <c r="C185" s="76" t="s">
        <v>4</v>
      </c>
      <c r="D185" s="77" t="s">
        <v>5</v>
      </c>
    </row>
    <row r="186" spans="1:4" ht="105" x14ac:dyDescent="0.25">
      <c r="A186" s="29" t="s">
        <v>267</v>
      </c>
      <c r="B186" s="4" t="s">
        <v>162</v>
      </c>
      <c r="C186" s="4" t="s">
        <v>2</v>
      </c>
      <c r="D186" s="5" t="str">
        <f>IF(C186="SI","CUMPLE", "INCUMPLE")</f>
        <v>CUMPLE</v>
      </c>
    </row>
    <row r="187" spans="1:4" x14ac:dyDescent="0.25">
      <c r="A187" s="88" t="s">
        <v>166</v>
      </c>
      <c r="B187" s="89"/>
      <c r="C187" s="89"/>
      <c r="D187" s="90"/>
    </row>
    <row r="188" spans="1:4" x14ac:dyDescent="0.25">
      <c r="A188" s="75" t="s">
        <v>3</v>
      </c>
      <c r="B188" s="76" t="s">
        <v>6</v>
      </c>
      <c r="C188" s="76" t="s">
        <v>4</v>
      </c>
      <c r="D188" s="77" t="s">
        <v>5</v>
      </c>
    </row>
    <row r="189" spans="1:4" ht="135" x14ac:dyDescent="0.25">
      <c r="A189" s="2" t="s">
        <v>375</v>
      </c>
      <c r="B189" s="4" t="s">
        <v>165</v>
      </c>
      <c r="C189" s="4" t="s">
        <v>2</v>
      </c>
      <c r="D189" s="5" t="str">
        <f>IF(C189="SI","CUMPLE", "INCUMPLE")</f>
        <v>CUMPLE</v>
      </c>
    </row>
    <row r="190" spans="1:4" x14ac:dyDescent="0.25">
      <c r="A190" s="88" t="s">
        <v>376</v>
      </c>
      <c r="B190" s="89"/>
      <c r="C190" s="89"/>
      <c r="D190" s="90"/>
    </row>
    <row r="191" spans="1:4" x14ac:dyDescent="0.25">
      <c r="A191" s="75" t="s">
        <v>3</v>
      </c>
      <c r="B191" s="76" t="s">
        <v>6</v>
      </c>
      <c r="C191" s="76" t="s">
        <v>4</v>
      </c>
      <c r="D191" s="77" t="s">
        <v>5</v>
      </c>
    </row>
    <row r="192" spans="1:4" ht="210" x14ac:dyDescent="0.25">
      <c r="A192" s="2" t="s">
        <v>377</v>
      </c>
      <c r="B192" s="4" t="s">
        <v>268</v>
      </c>
      <c r="C192" s="4" t="s">
        <v>2</v>
      </c>
      <c r="D192" s="5" t="str">
        <f>IF(C192="SI","CUMPLE", "INCUMPLE")</f>
        <v>CUMPLE</v>
      </c>
    </row>
    <row r="193" spans="1:4" x14ac:dyDescent="0.25">
      <c r="A193" s="88" t="s">
        <v>378</v>
      </c>
      <c r="B193" s="89"/>
      <c r="C193" s="89"/>
      <c r="D193" s="90"/>
    </row>
    <row r="194" spans="1:4" x14ac:dyDescent="0.25">
      <c r="A194" s="75" t="s">
        <v>3</v>
      </c>
      <c r="B194" s="76" t="s">
        <v>6</v>
      </c>
      <c r="C194" s="76" t="s">
        <v>4</v>
      </c>
      <c r="D194" s="77" t="s">
        <v>5</v>
      </c>
    </row>
    <row r="195" spans="1:4" ht="30" x14ac:dyDescent="0.25">
      <c r="A195" s="29" t="s">
        <v>304</v>
      </c>
      <c r="B195" s="4" t="s">
        <v>168</v>
      </c>
      <c r="C195" s="4" t="s">
        <v>2</v>
      </c>
      <c r="D195" s="5" t="str">
        <f>IF(C195="SI","CUMPLE", "INCUMPLE")</f>
        <v>CUMPLE</v>
      </c>
    </row>
    <row r="196" spans="1:4" ht="30" x14ac:dyDescent="0.25">
      <c r="A196" s="29" t="s">
        <v>294</v>
      </c>
      <c r="B196" s="4" t="s">
        <v>168</v>
      </c>
      <c r="C196" s="4" t="s">
        <v>2</v>
      </c>
      <c r="D196" s="5" t="str">
        <f>IF(C196="SI","CUMPLE", "INCUMPLE")</f>
        <v>CUMPLE</v>
      </c>
    </row>
    <row r="197" spans="1:4" x14ac:dyDescent="0.25">
      <c r="A197" s="29" t="s">
        <v>167</v>
      </c>
      <c r="B197" s="4" t="s">
        <v>168</v>
      </c>
      <c r="C197" s="4" t="s">
        <v>2</v>
      </c>
      <c r="D197" s="5" t="str">
        <f>IF(C197="SI","CUMPLE", "INCUMPLE")</f>
        <v>CUMPLE</v>
      </c>
    </row>
    <row r="198" spans="1:4" ht="120" x14ac:dyDescent="0.25">
      <c r="A198" s="29" t="s">
        <v>305</v>
      </c>
      <c r="B198" s="4" t="s">
        <v>213</v>
      </c>
      <c r="C198" s="4" t="s">
        <v>2</v>
      </c>
      <c r="D198" s="5" t="str">
        <f>IF(C198="SI","CUMPLE", "INCUMPLE")</f>
        <v>CUMPLE</v>
      </c>
    </row>
    <row r="199" spans="1:4" ht="30" x14ac:dyDescent="0.25">
      <c r="A199" s="29" t="s">
        <v>306</v>
      </c>
      <c r="B199" s="4" t="s">
        <v>34</v>
      </c>
      <c r="C199" s="4" t="s">
        <v>2</v>
      </c>
      <c r="D199" s="5" t="str">
        <f>IF(C199="SI","CUMPLE", "INCUMPLE")</f>
        <v>CUMPLE</v>
      </c>
    </row>
    <row r="200" spans="1:4" x14ac:dyDescent="0.25">
      <c r="A200" s="88" t="s">
        <v>307</v>
      </c>
      <c r="B200" s="89"/>
      <c r="C200" s="89"/>
      <c r="D200" s="90"/>
    </row>
    <row r="201" spans="1:4" x14ac:dyDescent="0.25">
      <c r="A201" s="75" t="s">
        <v>3</v>
      </c>
      <c r="B201" s="76" t="s">
        <v>6</v>
      </c>
      <c r="C201" s="76" t="s">
        <v>4</v>
      </c>
      <c r="D201" s="77" t="s">
        <v>5</v>
      </c>
    </row>
    <row r="202" spans="1:4" ht="45" x14ac:dyDescent="0.25">
      <c r="A202" s="29" t="s">
        <v>35</v>
      </c>
      <c r="B202" s="4" t="s">
        <v>169</v>
      </c>
      <c r="C202" s="4" t="s">
        <v>2</v>
      </c>
      <c r="D202" s="5" t="str">
        <f>IF(C202="SI","CUMPLE", "INCUMPLE")</f>
        <v>CUMPLE</v>
      </c>
    </row>
    <row r="203" spans="1:4" x14ac:dyDescent="0.25">
      <c r="A203" s="29" t="s">
        <v>39</v>
      </c>
      <c r="B203" s="4" t="s">
        <v>170</v>
      </c>
      <c r="C203" s="4" t="s">
        <v>2</v>
      </c>
      <c r="D203" s="5" t="str">
        <f>IF(C203="SI","CUMPLE", "INCUMPLE")</f>
        <v>CUMPLE</v>
      </c>
    </row>
    <row r="204" spans="1:4" x14ac:dyDescent="0.25">
      <c r="A204" s="43"/>
      <c r="B204" s="26"/>
      <c r="C204" s="26"/>
      <c r="D204" s="44"/>
    </row>
    <row r="205" spans="1:4" x14ac:dyDescent="0.25">
      <c r="A205" s="88" t="s">
        <v>393</v>
      </c>
      <c r="B205" s="89"/>
      <c r="C205" s="89"/>
      <c r="D205" s="90"/>
    </row>
    <row r="206" spans="1:4" x14ac:dyDescent="0.25">
      <c r="A206" s="75" t="s">
        <v>3</v>
      </c>
      <c r="B206" s="76" t="s">
        <v>6</v>
      </c>
      <c r="C206" s="76" t="s">
        <v>4</v>
      </c>
      <c r="D206" s="77" t="s">
        <v>5</v>
      </c>
    </row>
    <row r="207" spans="1:4" ht="210" x14ac:dyDescent="0.25">
      <c r="A207" s="29" t="s">
        <v>295</v>
      </c>
      <c r="B207" s="4" t="s">
        <v>171</v>
      </c>
      <c r="C207" s="4" t="s">
        <v>2</v>
      </c>
      <c r="D207" s="5" t="str">
        <f t="shared" ref="D207:D211" si="14">IF(C207="SI","CUMPLE", "INCUMPLE")</f>
        <v>CUMPLE</v>
      </c>
    </row>
    <row r="208" spans="1:4" ht="75" x14ac:dyDescent="0.25">
      <c r="A208" s="29" t="s">
        <v>172</v>
      </c>
      <c r="B208" s="4" t="s">
        <v>173</v>
      </c>
      <c r="C208" s="4" t="s">
        <v>2</v>
      </c>
      <c r="D208" s="5" t="str">
        <f t="shared" si="14"/>
        <v>CUMPLE</v>
      </c>
    </row>
    <row r="209" spans="1:4" ht="75" x14ac:dyDescent="0.25">
      <c r="A209" s="29" t="s">
        <v>296</v>
      </c>
      <c r="B209" s="4" t="s">
        <v>173</v>
      </c>
      <c r="C209" s="4" t="s">
        <v>2</v>
      </c>
      <c r="D209" s="5" t="str">
        <f t="shared" si="14"/>
        <v>CUMPLE</v>
      </c>
    </row>
    <row r="210" spans="1:4" ht="60" x14ac:dyDescent="0.25">
      <c r="A210" s="29" t="s">
        <v>174</v>
      </c>
      <c r="B210" s="4" t="s">
        <v>173</v>
      </c>
      <c r="C210" s="4" t="s">
        <v>2</v>
      </c>
      <c r="D210" s="5" t="str">
        <f t="shared" si="14"/>
        <v>CUMPLE</v>
      </c>
    </row>
    <row r="211" spans="1:4" ht="30" x14ac:dyDescent="0.25">
      <c r="A211" s="29" t="s">
        <v>175</v>
      </c>
      <c r="B211" s="45" t="s">
        <v>176</v>
      </c>
      <c r="C211" s="4" t="s">
        <v>2</v>
      </c>
      <c r="D211" s="5" t="str">
        <f t="shared" si="14"/>
        <v>CUMPLE</v>
      </c>
    </row>
    <row r="212" spans="1:4" x14ac:dyDescent="0.25">
      <c r="A212" s="88" t="s">
        <v>308</v>
      </c>
      <c r="B212" s="89"/>
      <c r="C212" s="89"/>
      <c r="D212" s="90"/>
    </row>
    <row r="213" spans="1:4" x14ac:dyDescent="0.25">
      <c r="A213" s="75" t="s">
        <v>3</v>
      </c>
      <c r="B213" s="76" t="s">
        <v>6</v>
      </c>
      <c r="C213" s="76" t="s">
        <v>4</v>
      </c>
      <c r="D213" s="77" t="s">
        <v>5</v>
      </c>
    </row>
    <row r="214" spans="1:4" ht="30" x14ac:dyDescent="0.25">
      <c r="A214" s="29" t="s">
        <v>178</v>
      </c>
      <c r="B214" s="4" t="s">
        <v>177</v>
      </c>
      <c r="C214" s="4" t="s">
        <v>2</v>
      </c>
      <c r="D214" s="16" t="str">
        <f>IF(C214="SI","CUMPLE", "INCUMPLE")</f>
        <v>CUMPLE</v>
      </c>
    </row>
    <row r="215" spans="1:4" x14ac:dyDescent="0.25">
      <c r="A215" s="29" t="s">
        <v>179</v>
      </c>
      <c r="B215" s="4" t="s">
        <v>180</v>
      </c>
      <c r="C215" s="4" t="s">
        <v>2</v>
      </c>
      <c r="D215" s="16" t="str">
        <f>IF(C215="SI","CUMPLE", "INCUMPLE")</f>
        <v>CUMPLE</v>
      </c>
    </row>
    <row r="216" spans="1:4" ht="60" x14ac:dyDescent="0.25">
      <c r="A216" s="29" t="s">
        <v>297</v>
      </c>
      <c r="B216" s="4" t="s">
        <v>181</v>
      </c>
      <c r="C216" s="4" t="s">
        <v>2</v>
      </c>
      <c r="D216" s="16" t="str">
        <f>IF(C216="SI","CUMPLE", "INCUMPLE")</f>
        <v>CUMPLE</v>
      </c>
    </row>
    <row r="217" spans="1:4" ht="60" x14ac:dyDescent="0.25">
      <c r="A217" s="29" t="s">
        <v>270</v>
      </c>
      <c r="B217" s="4" t="s">
        <v>269</v>
      </c>
      <c r="C217" s="4" t="s">
        <v>2</v>
      </c>
      <c r="D217" s="16" t="str">
        <f>IF(C217="SI","CUMPLE", "INCUMPLE")</f>
        <v>CUMPLE</v>
      </c>
    </row>
    <row r="218" spans="1:4" x14ac:dyDescent="0.25">
      <c r="A218" s="88" t="s">
        <v>309</v>
      </c>
      <c r="B218" s="89"/>
      <c r="C218" s="89"/>
      <c r="D218" s="90"/>
    </row>
    <row r="219" spans="1:4" x14ac:dyDescent="0.25">
      <c r="A219" s="75" t="s">
        <v>3</v>
      </c>
      <c r="B219" s="76" t="s">
        <v>6</v>
      </c>
      <c r="C219" s="76" t="s">
        <v>4</v>
      </c>
      <c r="D219" s="77" t="s">
        <v>5</v>
      </c>
    </row>
    <row r="220" spans="1:4" ht="30" x14ac:dyDescent="0.25">
      <c r="A220" s="29" t="s">
        <v>184</v>
      </c>
      <c r="B220" s="4" t="s">
        <v>182</v>
      </c>
      <c r="C220" s="4" t="s">
        <v>2</v>
      </c>
      <c r="D220" s="5" t="str">
        <f>IF(C220="SI","CUMPLE", "INCUMPLE")</f>
        <v>CUMPLE</v>
      </c>
    </row>
    <row r="221" spans="1:4" x14ac:dyDescent="0.25">
      <c r="A221" s="29" t="s">
        <v>7</v>
      </c>
      <c r="B221" s="33" t="s">
        <v>183</v>
      </c>
      <c r="C221" s="4"/>
      <c r="D221" s="5"/>
    </row>
    <row r="222" spans="1:4" ht="60" x14ac:dyDescent="0.25">
      <c r="A222" s="29" t="s">
        <v>298</v>
      </c>
      <c r="B222" s="4" t="s">
        <v>186</v>
      </c>
      <c r="C222" s="4" t="s">
        <v>2</v>
      </c>
      <c r="D222" s="5" t="str">
        <f t="shared" ref="D222:D236" si="15">IF(C222="SI","CUMPLE", "INCUMPLE")</f>
        <v>CUMPLE</v>
      </c>
    </row>
    <row r="223" spans="1:4" ht="75" x14ac:dyDescent="0.25">
      <c r="A223" s="29" t="s">
        <v>185</v>
      </c>
      <c r="B223" s="4" t="s">
        <v>189</v>
      </c>
      <c r="C223" s="4" t="s">
        <v>2</v>
      </c>
      <c r="D223" s="5" t="str">
        <f t="shared" si="15"/>
        <v>CUMPLE</v>
      </c>
    </row>
    <row r="224" spans="1:4" ht="45" x14ac:dyDescent="0.25">
      <c r="A224" s="29" t="s">
        <v>299</v>
      </c>
      <c r="B224" s="4" t="s">
        <v>187</v>
      </c>
      <c r="C224" s="4" t="s">
        <v>2</v>
      </c>
      <c r="D224" s="5" t="str">
        <f t="shared" si="15"/>
        <v>CUMPLE</v>
      </c>
    </row>
    <row r="225" spans="1:4" x14ac:dyDescent="0.25">
      <c r="A225" s="29" t="s">
        <v>9</v>
      </c>
      <c r="B225" s="4" t="s">
        <v>300</v>
      </c>
      <c r="C225" s="4" t="s">
        <v>2</v>
      </c>
      <c r="D225" s="5" t="str">
        <f t="shared" si="15"/>
        <v>CUMPLE</v>
      </c>
    </row>
    <row r="226" spans="1:4" ht="30" x14ac:dyDescent="0.25">
      <c r="A226" s="29" t="s">
        <v>188</v>
      </c>
      <c r="B226" s="4" t="s">
        <v>190</v>
      </c>
      <c r="C226" s="4" t="s">
        <v>2</v>
      </c>
      <c r="D226" s="5" t="str">
        <f t="shared" si="15"/>
        <v>CUMPLE</v>
      </c>
    </row>
    <row r="227" spans="1:4" ht="45" x14ac:dyDescent="0.25">
      <c r="A227" s="29" t="s">
        <v>191</v>
      </c>
      <c r="B227" s="4" t="s">
        <v>192</v>
      </c>
      <c r="C227" s="4" t="s">
        <v>2</v>
      </c>
      <c r="D227" s="5" t="str">
        <f t="shared" si="15"/>
        <v>CUMPLE</v>
      </c>
    </row>
    <row r="228" spans="1:4" ht="30" x14ac:dyDescent="0.25">
      <c r="A228" s="29" t="s">
        <v>271</v>
      </c>
      <c r="B228" s="4" t="s">
        <v>193</v>
      </c>
      <c r="C228" s="4" t="s">
        <v>2</v>
      </c>
      <c r="D228" s="5" t="str">
        <f t="shared" si="15"/>
        <v>CUMPLE</v>
      </c>
    </row>
    <row r="229" spans="1:4" x14ac:dyDescent="0.25">
      <c r="A229" s="29" t="s">
        <v>8</v>
      </c>
      <c r="B229" s="4" t="s">
        <v>194</v>
      </c>
      <c r="C229" s="4" t="s">
        <v>2</v>
      </c>
      <c r="D229" s="5" t="str">
        <f t="shared" si="15"/>
        <v>CUMPLE</v>
      </c>
    </row>
    <row r="230" spans="1:4" x14ac:dyDescent="0.25">
      <c r="A230" s="29" t="s">
        <v>11</v>
      </c>
      <c r="B230" s="4" t="s">
        <v>195</v>
      </c>
      <c r="C230" s="4" t="s">
        <v>2</v>
      </c>
      <c r="D230" s="5" t="str">
        <f t="shared" si="15"/>
        <v>CUMPLE</v>
      </c>
    </row>
    <row r="231" spans="1:4" x14ac:dyDescent="0.25">
      <c r="A231" s="29" t="s">
        <v>10</v>
      </c>
      <c r="B231" s="4" t="s">
        <v>301</v>
      </c>
      <c r="C231" s="4" t="s">
        <v>2</v>
      </c>
      <c r="D231" s="5" t="str">
        <f t="shared" si="15"/>
        <v>CUMPLE</v>
      </c>
    </row>
    <row r="232" spans="1:4" ht="135" x14ac:dyDescent="0.25">
      <c r="A232" s="29" t="s">
        <v>272</v>
      </c>
      <c r="B232" s="4" t="s">
        <v>196</v>
      </c>
      <c r="C232" s="4" t="s">
        <v>2</v>
      </c>
      <c r="D232" s="5" t="str">
        <f t="shared" si="15"/>
        <v>CUMPLE</v>
      </c>
    </row>
    <row r="233" spans="1:4" ht="90" x14ac:dyDescent="0.25">
      <c r="A233" s="29" t="s">
        <v>273</v>
      </c>
      <c r="B233" s="4" t="s">
        <v>197</v>
      </c>
      <c r="C233" s="4" t="s">
        <v>2</v>
      </c>
      <c r="D233" s="5" t="str">
        <f t="shared" si="15"/>
        <v>CUMPLE</v>
      </c>
    </row>
    <row r="234" spans="1:4" ht="60" x14ac:dyDescent="0.25">
      <c r="A234" s="29" t="s">
        <v>302</v>
      </c>
      <c r="B234" s="4" t="s">
        <v>198</v>
      </c>
      <c r="C234" s="4" t="s">
        <v>2</v>
      </c>
      <c r="D234" s="5" t="str">
        <f t="shared" si="15"/>
        <v>CUMPLE</v>
      </c>
    </row>
    <row r="235" spans="1:4" ht="180" x14ac:dyDescent="0.25">
      <c r="A235" s="6" t="s">
        <v>303</v>
      </c>
      <c r="B235" s="4" t="s">
        <v>199</v>
      </c>
      <c r="C235" s="4" t="s">
        <v>2</v>
      </c>
      <c r="D235" s="16" t="str">
        <f t="shared" si="15"/>
        <v>CUMPLE</v>
      </c>
    </row>
    <row r="236" spans="1:4" ht="60" x14ac:dyDescent="0.25">
      <c r="A236" s="29" t="s">
        <v>200</v>
      </c>
      <c r="B236" s="4" t="s">
        <v>201</v>
      </c>
      <c r="C236" s="4" t="s">
        <v>2</v>
      </c>
      <c r="D236" s="5" t="str">
        <f t="shared" si="15"/>
        <v>CUMPLE</v>
      </c>
    </row>
    <row r="237" spans="1:4" x14ac:dyDescent="0.25">
      <c r="A237" s="43"/>
      <c r="B237" s="26"/>
      <c r="C237" s="26"/>
      <c r="D237" s="44"/>
    </row>
    <row r="238" spans="1:4" x14ac:dyDescent="0.25">
      <c r="A238" s="88" t="s">
        <v>310</v>
      </c>
      <c r="B238" s="89"/>
      <c r="C238" s="89"/>
      <c r="D238" s="90"/>
    </row>
    <row r="239" spans="1:4" x14ac:dyDescent="0.25">
      <c r="A239" s="75" t="s">
        <v>3</v>
      </c>
      <c r="B239" s="76" t="s">
        <v>6</v>
      </c>
      <c r="C239" s="76" t="s">
        <v>4</v>
      </c>
      <c r="D239" s="77" t="s">
        <v>5</v>
      </c>
    </row>
    <row r="240" spans="1:4" x14ac:dyDescent="0.25">
      <c r="A240" s="29"/>
      <c r="B240" s="8"/>
      <c r="C240" s="8"/>
      <c r="D240" s="9"/>
    </row>
    <row r="241" spans="1:4" x14ac:dyDescent="0.25">
      <c r="A241" s="29" t="s">
        <v>202</v>
      </c>
      <c r="B241" s="4" t="s">
        <v>203</v>
      </c>
      <c r="C241" s="4" t="s">
        <v>2</v>
      </c>
      <c r="D241" s="5" t="str">
        <f t="shared" ref="D241:D244" si="16">IF(C241="SI","CUMPLE", "INCUMPLE")</f>
        <v>CUMPLE</v>
      </c>
    </row>
    <row r="242" spans="1:4" ht="45" x14ac:dyDescent="0.25">
      <c r="A242" s="29" t="s">
        <v>204</v>
      </c>
      <c r="B242" s="4" t="s">
        <v>205</v>
      </c>
      <c r="C242" s="4" t="s">
        <v>2</v>
      </c>
      <c r="D242" s="5" t="str">
        <f t="shared" si="16"/>
        <v>CUMPLE</v>
      </c>
    </row>
    <row r="243" spans="1:4" ht="30" x14ac:dyDescent="0.25">
      <c r="A243" s="29" t="s">
        <v>36</v>
      </c>
      <c r="B243" s="4" t="s">
        <v>311</v>
      </c>
      <c r="C243" s="4" t="s">
        <v>2</v>
      </c>
      <c r="D243" s="16" t="str">
        <f t="shared" si="16"/>
        <v>CUMPLE</v>
      </c>
    </row>
    <row r="244" spans="1:4" x14ac:dyDescent="0.25">
      <c r="A244" s="29" t="s">
        <v>206</v>
      </c>
      <c r="B244" s="4" t="s">
        <v>312</v>
      </c>
      <c r="C244" s="4" t="s">
        <v>2</v>
      </c>
      <c r="D244" s="16" t="str">
        <f t="shared" si="16"/>
        <v>CUMPLE</v>
      </c>
    </row>
    <row r="245" spans="1:4" ht="15.75" thickBot="1" x14ac:dyDescent="0.3">
      <c r="A245" s="69"/>
      <c r="B245" s="60"/>
      <c r="C245" s="60"/>
      <c r="D245" s="70"/>
    </row>
    <row r="246" spans="1:4" ht="18.75" x14ac:dyDescent="0.25">
      <c r="A246" s="106" t="s">
        <v>215</v>
      </c>
      <c r="B246" s="107"/>
      <c r="C246" s="107"/>
      <c r="D246" s="108"/>
    </row>
    <row r="247" spans="1:4" x14ac:dyDescent="0.25">
      <c r="A247" s="115" t="s">
        <v>214</v>
      </c>
      <c r="B247" s="116"/>
      <c r="C247" s="116"/>
      <c r="D247" s="117"/>
    </row>
    <row r="248" spans="1:4" x14ac:dyDescent="0.25">
      <c r="A248" s="43"/>
      <c r="B248" s="26"/>
      <c r="C248" s="26"/>
      <c r="D248" s="44"/>
    </row>
    <row r="249" spans="1:4" x14ac:dyDescent="0.25">
      <c r="A249" s="88" t="s">
        <v>323</v>
      </c>
      <c r="B249" s="89"/>
      <c r="C249" s="89"/>
      <c r="D249" s="90"/>
    </row>
    <row r="250" spans="1:4" x14ac:dyDescent="0.25">
      <c r="A250" s="75" t="s">
        <v>3</v>
      </c>
      <c r="B250" s="76" t="s">
        <v>6</v>
      </c>
      <c r="C250" s="76" t="s">
        <v>4</v>
      </c>
      <c r="D250" s="77" t="s">
        <v>5</v>
      </c>
    </row>
    <row r="251" spans="1:4" ht="45" x14ac:dyDescent="0.25">
      <c r="A251" s="29" t="s">
        <v>324</v>
      </c>
      <c r="B251" s="33" t="s">
        <v>207</v>
      </c>
      <c r="C251" s="4" t="s">
        <v>2</v>
      </c>
      <c r="D251" s="5" t="str">
        <f t="shared" ref="D251:D257" si="17">IF(C251="SI","CUMPLE", "INCUMPLE")</f>
        <v>CUMPLE</v>
      </c>
    </row>
    <row r="252" spans="1:4" ht="90" x14ac:dyDescent="0.25">
      <c r="A252" s="29" t="s">
        <v>313</v>
      </c>
      <c r="B252" s="29" t="s">
        <v>37</v>
      </c>
      <c r="C252" s="4" t="s">
        <v>2</v>
      </c>
      <c r="D252" s="5" t="str">
        <f t="shared" si="17"/>
        <v>CUMPLE</v>
      </c>
    </row>
    <row r="253" spans="1:4" ht="105" x14ac:dyDescent="0.25">
      <c r="A253" s="29" t="s">
        <v>314</v>
      </c>
      <c r="B253" s="33" t="s">
        <v>209</v>
      </c>
      <c r="C253" s="4" t="s">
        <v>2</v>
      </c>
      <c r="D253" s="5" t="str">
        <f t="shared" si="17"/>
        <v>CUMPLE</v>
      </c>
    </row>
    <row r="254" spans="1:4" ht="30" x14ac:dyDescent="0.25">
      <c r="A254" s="29" t="s">
        <v>315</v>
      </c>
      <c r="B254" s="29" t="s">
        <v>208</v>
      </c>
      <c r="C254" s="4" t="s">
        <v>2</v>
      </c>
      <c r="D254" s="5" t="str">
        <f t="shared" si="17"/>
        <v>CUMPLE</v>
      </c>
    </row>
    <row r="255" spans="1:4" ht="45" x14ac:dyDescent="0.25">
      <c r="A255" s="6" t="s">
        <v>316</v>
      </c>
      <c r="B255" s="4" t="s">
        <v>211</v>
      </c>
      <c r="C255" s="4" t="s">
        <v>2</v>
      </c>
      <c r="D255" s="16" t="str">
        <f t="shared" si="17"/>
        <v>CUMPLE</v>
      </c>
    </row>
    <row r="256" spans="1:4" ht="180" x14ac:dyDescent="0.25">
      <c r="A256" s="29" t="s">
        <v>325</v>
      </c>
      <c r="B256" s="33" t="s">
        <v>210</v>
      </c>
      <c r="C256" s="4" t="s">
        <v>2</v>
      </c>
      <c r="D256" s="5" t="str">
        <f t="shared" si="17"/>
        <v>CUMPLE</v>
      </c>
    </row>
    <row r="257" spans="1:4" ht="105" x14ac:dyDescent="0.25">
      <c r="A257" s="29" t="s">
        <v>317</v>
      </c>
      <c r="B257" s="33" t="s">
        <v>212</v>
      </c>
      <c r="C257" s="4" t="s">
        <v>2</v>
      </c>
      <c r="D257" s="5" t="str">
        <f t="shared" si="17"/>
        <v>CUMPLE</v>
      </c>
    </row>
    <row r="258" spans="1:4" x14ac:dyDescent="0.25">
      <c r="A258" s="88" t="s">
        <v>326</v>
      </c>
      <c r="B258" s="89"/>
      <c r="C258" s="89"/>
      <c r="D258" s="90"/>
    </row>
    <row r="259" spans="1:4" ht="30.75" thickBot="1" x14ac:dyDescent="0.3">
      <c r="A259" s="3" t="s">
        <v>217</v>
      </c>
      <c r="B259" s="4" t="s">
        <v>216</v>
      </c>
      <c r="C259" s="4" t="s">
        <v>2</v>
      </c>
      <c r="D259" s="5" t="str">
        <f t="shared" ref="D259:D262" si="18">IF(C259="SI","CUMPLE", "INCUMPLE")</f>
        <v>CUMPLE</v>
      </c>
    </row>
    <row r="260" spans="1:4" ht="45.75" thickBot="1" x14ac:dyDescent="0.3">
      <c r="A260" s="3" t="s">
        <v>318</v>
      </c>
      <c r="B260" s="4" t="s">
        <v>218</v>
      </c>
      <c r="C260" s="4" t="s">
        <v>2</v>
      </c>
      <c r="D260" s="5" t="str">
        <f t="shared" si="18"/>
        <v>CUMPLE</v>
      </c>
    </row>
    <row r="261" spans="1:4" ht="60.75" thickBot="1" x14ac:dyDescent="0.3">
      <c r="A261" s="3" t="s">
        <v>319</v>
      </c>
      <c r="B261" s="4" t="s">
        <v>320</v>
      </c>
      <c r="C261" s="4" t="s">
        <v>2</v>
      </c>
      <c r="D261" s="5" t="str">
        <f t="shared" si="18"/>
        <v>CUMPLE</v>
      </c>
    </row>
    <row r="262" spans="1:4" ht="30.75" thickBot="1" x14ac:dyDescent="0.3">
      <c r="A262" s="3" t="s">
        <v>321</v>
      </c>
      <c r="B262" s="4" t="s">
        <v>219</v>
      </c>
      <c r="C262" s="4" t="s">
        <v>2</v>
      </c>
      <c r="D262" s="5" t="str">
        <f t="shared" si="18"/>
        <v>CUMPLE</v>
      </c>
    </row>
    <row r="263" spans="1:4" x14ac:dyDescent="0.25">
      <c r="A263" s="88" t="s">
        <v>327</v>
      </c>
      <c r="B263" s="89"/>
      <c r="C263" s="89"/>
      <c r="D263" s="90"/>
    </row>
    <row r="264" spans="1:4" ht="30.75" thickBot="1" x14ac:dyDescent="0.3">
      <c r="A264" s="3" t="s">
        <v>220</v>
      </c>
      <c r="B264" s="4" t="s">
        <v>221</v>
      </c>
      <c r="C264" s="4" t="s">
        <v>2</v>
      </c>
      <c r="D264" s="5" t="str">
        <f t="shared" ref="D264" si="19">IF(C264="SI","CUMPLE", "INCUMPLE")</f>
        <v>CUMPLE</v>
      </c>
    </row>
    <row r="265" spans="1:4" x14ac:dyDescent="0.25">
      <c r="A265" s="88" t="s">
        <v>328</v>
      </c>
      <c r="B265" s="89"/>
      <c r="C265" s="89"/>
      <c r="D265" s="90"/>
    </row>
    <row r="266" spans="1:4" ht="75.75" thickBot="1" x14ac:dyDescent="0.3">
      <c r="A266" s="3" t="s">
        <v>322</v>
      </c>
      <c r="B266" s="4" t="s">
        <v>224</v>
      </c>
      <c r="C266" s="4" t="s">
        <v>2</v>
      </c>
      <c r="D266" s="5" t="str">
        <f t="shared" ref="D266" si="20">IF(C266="SI","CUMPLE", "INCUMPLE")</f>
        <v>CUMPLE</v>
      </c>
    </row>
    <row r="267" spans="1:4" x14ac:dyDescent="0.25">
      <c r="A267" s="88" t="s">
        <v>328</v>
      </c>
      <c r="B267" s="89"/>
      <c r="C267" s="89"/>
      <c r="D267" s="90"/>
    </row>
    <row r="268" spans="1:4" ht="60.75" thickBot="1" x14ac:dyDescent="0.3">
      <c r="A268" s="3" t="s">
        <v>222</v>
      </c>
      <c r="B268" s="35" t="s">
        <v>224</v>
      </c>
      <c r="C268" s="35" t="s">
        <v>2</v>
      </c>
      <c r="D268" s="37" t="str">
        <f t="shared" ref="D268" si="21">IF(C268="SI","CUMPLE", "INCUMPLE")</f>
        <v>CUMPLE</v>
      </c>
    </row>
    <row r="269" spans="1:4" x14ac:dyDescent="0.25">
      <c r="A269" s="50"/>
      <c r="B269" s="26"/>
      <c r="C269" s="26"/>
      <c r="D269" s="26"/>
    </row>
    <row r="270" spans="1:4" x14ac:dyDescent="0.25">
      <c r="A270" s="50"/>
      <c r="B270" s="26"/>
      <c r="C270" s="26"/>
      <c r="D270" s="26"/>
    </row>
    <row r="271" spans="1:4" ht="15.75" thickBot="1" x14ac:dyDescent="0.3">
      <c r="A271" s="50"/>
      <c r="B271" s="26"/>
      <c r="C271" s="26"/>
      <c r="D271" s="26"/>
    </row>
    <row r="272" spans="1:4" ht="18.75" x14ac:dyDescent="0.25">
      <c r="A272" s="91" t="s">
        <v>225</v>
      </c>
      <c r="B272" s="92"/>
      <c r="C272" s="92"/>
      <c r="D272" s="93"/>
    </row>
    <row r="273" spans="1:4" ht="45.75" thickBot="1" x14ac:dyDescent="0.3">
      <c r="A273" s="3" t="s">
        <v>226</v>
      </c>
      <c r="B273" s="35" t="s">
        <v>329</v>
      </c>
      <c r="C273" s="35" t="s">
        <v>2</v>
      </c>
      <c r="D273" s="25" t="str">
        <f t="shared" ref="D273" si="22">IF(C273="SI","CUMPLE", "INCUMPLE")</f>
        <v>CUMPLE</v>
      </c>
    </row>
    <row r="274" spans="1:4" ht="14.45" hidden="1" customHeight="1" x14ac:dyDescent="0.25">
      <c r="A274" s="78" t="s">
        <v>277</v>
      </c>
      <c r="B274" s="79"/>
      <c r="C274" s="79"/>
      <c r="D274" s="80"/>
    </row>
    <row r="275" spans="1:4" ht="14.45" hidden="1" customHeight="1" x14ac:dyDescent="0.25">
      <c r="A275" s="52"/>
      <c r="B275" s="4"/>
      <c r="C275" s="4"/>
      <c r="D275" s="20"/>
    </row>
    <row r="276" spans="1:4" ht="14.45" hidden="1" customHeight="1" x14ac:dyDescent="0.25">
      <c r="A276" s="52"/>
      <c r="B276" s="4"/>
      <c r="C276" s="4"/>
      <c r="D276" s="20"/>
    </row>
    <row r="277" spans="1:4" ht="14.45" hidden="1" customHeight="1" x14ac:dyDescent="0.25">
      <c r="A277" s="52"/>
      <c r="B277" s="4"/>
      <c r="C277" s="4"/>
      <c r="D277" s="20"/>
    </row>
    <row r="278" spans="1:4" ht="14.45" hidden="1" customHeight="1" x14ac:dyDescent="0.25">
      <c r="A278" s="81" t="s">
        <v>278</v>
      </c>
      <c r="B278" s="82"/>
      <c r="C278" s="82"/>
      <c r="D278" s="83"/>
    </row>
    <row r="279" spans="1:4" ht="14.45" hidden="1" customHeight="1" x14ac:dyDescent="0.25">
      <c r="A279" s="52"/>
      <c r="B279" s="4"/>
      <c r="C279" s="4"/>
      <c r="D279" s="20"/>
    </row>
    <row r="280" spans="1:4" ht="14.45" hidden="1" customHeight="1" x14ac:dyDescent="0.25">
      <c r="A280" s="52"/>
      <c r="B280" s="4"/>
      <c r="C280" s="4"/>
      <c r="D280" s="20"/>
    </row>
    <row r="281" spans="1:4" ht="14.45" hidden="1" customHeight="1" x14ac:dyDescent="0.25">
      <c r="A281" s="52"/>
      <c r="B281" s="23"/>
      <c r="C281" s="23"/>
      <c r="D281" s="17"/>
    </row>
    <row r="282" spans="1:4" ht="14.45" hidden="1" customHeight="1" x14ac:dyDescent="0.25">
      <c r="A282" s="84" t="s">
        <v>279</v>
      </c>
      <c r="B282" s="84"/>
      <c r="C282" s="84"/>
      <c r="D282" s="84"/>
    </row>
    <row r="283" spans="1:4" ht="14.45" hidden="1" customHeight="1" x14ac:dyDescent="0.25">
      <c r="A283" s="47"/>
      <c r="B283" s="46"/>
      <c r="C283" s="47"/>
      <c r="D283" s="53"/>
    </row>
    <row r="284" spans="1:4" ht="14.45" hidden="1" customHeight="1" x14ac:dyDescent="0.25">
      <c r="A284" s="47"/>
      <c r="B284" s="46"/>
      <c r="C284" s="47"/>
      <c r="D284" s="53"/>
    </row>
    <row r="285" spans="1:4" ht="14.45" hidden="1" customHeight="1" x14ac:dyDescent="0.25">
      <c r="A285" s="47"/>
      <c r="B285" s="46"/>
      <c r="C285" s="47"/>
      <c r="D285" s="53"/>
    </row>
    <row r="286" spans="1:4" ht="14.45" hidden="1" customHeight="1" x14ac:dyDescent="0.25">
      <c r="A286" s="47"/>
      <c r="B286" s="46"/>
      <c r="C286" s="47"/>
      <c r="D286" s="53"/>
    </row>
    <row r="287" spans="1:4" ht="14.45" hidden="1" customHeight="1" x14ac:dyDescent="0.25">
      <c r="A287" s="47"/>
      <c r="B287" s="46"/>
      <c r="C287" s="47"/>
      <c r="D287" s="53"/>
    </row>
    <row r="288" spans="1:4" ht="14.45" hidden="1" customHeight="1" x14ac:dyDescent="0.25">
      <c r="A288" s="85" t="s">
        <v>280</v>
      </c>
      <c r="B288" s="86"/>
      <c r="C288" s="86"/>
      <c r="D288" s="87"/>
    </row>
    <row r="289" spans="1:4" ht="14.45" hidden="1" customHeight="1" x14ac:dyDescent="0.25">
      <c r="A289" s="47"/>
      <c r="B289" s="46"/>
      <c r="C289" s="47"/>
      <c r="D289" s="53"/>
    </row>
    <row r="290" spans="1:4" ht="14.45" hidden="1" customHeight="1" x14ac:dyDescent="0.25">
      <c r="A290" s="47"/>
      <c r="B290" s="46"/>
      <c r="C290" s="47"/>
      <c r="D290" s="53"/>
    </row>
    <row r="291" spans="1:4" ht="14.45" hidden="1" customHeight="1" x14ac:dyDescent="0.25">
      <c r="A291" s="52"/>
      <c r="B291" s="48"/>
      <c r="C291" s="4"/>
      <c r="D291" s="54"/>
    </row>
    <row r="292" spans="1:4" ht="14.45" hidden="1" customHeight="1" x14ac:dyDescent="0.25">
      <c r="A292" s="4"/>
      <c r="B292" s="4"/>
      <c r="C292" s="4"/>
      <c r="D292" s="4"/>
    </row>
    <row r="293" spans="1:4" ht="14.45" hidden="1" customHeight="1" x14ac:dyDescent="0.25">
      <c r="A293" s="4"/>
      <c r="B293" s="26"/>
      <c r="C293" s="26"/>
      <c r="D293" s="55"/>
    </row>
    <row r="294" spans="1:4" ht="19.5" thickBot="1" x14ac:dyDescent="0.3">
      <c r="A294" s="124" t="s">
        <v>332</v>
      </c>
      <c r="B294" s="125"/>
      <c r="C294" s="125"/>
      <c r="D294" s="126"/>
    </row>
    <row r="295" spans="1:4" ht="47.25" customHeight="1" x14ac:dyDescent="0.25">
      <c r="A295" s="121" t="s">
        <v>333</v>
      </c>
      <c r="B295" s="122"/>
      <c r="C295" s="122"/>
      <c r="D295" s="123"/>
    </row>
  </sheetData>
  <mergeCells count="53">
    <mergeCell ref="A7:D7"/>
    <mergeCell ref="A295:D295"/>
    <mergeCell ref="A294:D294"/>
    <mergeCell ref="A5:D5"/>
    <mergeCell ref="A12:D12"/>
    <mergeCell ref="A13:D13"/>
    <mergeCell ref="A14:D14"/>
    <mergeCell ref="A113:D113"/>
    <mergeCell ref="A73:D73"/>
    <mergeCell ref="A95:D95"/>
    <mergeCell ref="A112:D112"/>
    <mergeCell ref="A93:D93"/>
    <mergeCell ref="A104:D104"/>
    <mergeCell ref="A249:D249"/>
    <mergeCell ref="A246:D246"/>
    <mergeCell ref="A247:D247"/>
    <mergeCell ref="A200:D200"/>
    <mergeCell ref="A205:D205"/>
    <mergeCell ref="A212:D212"/>
    <mergeCell ref="A218:D218"/>
    <mergeCell ref="A238:D238"/>
    <mergeCell ref="A193:D193"/>
    <mergeCell ref="A173:D173"/>
    <mergeCell ref="A174:D174"/>
    <mergeCell ref="A180:D180"/>
    <mergeCell ref="A187:D187"/>
    <mergeCell ref="A190:D190"/>
    <mergeCell ref="A184:D184"/>
    <mergeCell ref="A164:D164"/>
    <mergeCell ref="A121:D121"/>
    <mergeCell ref="A19:D19"/>
    <mergeCell ref="A36:D36"/>
    <mergeCell ref="A37:D37"/>
    <mergeCell ref="A38:D38"/>
    <mergeCell ref="A43:D43"/>
    <mergeCell ref="A50:D50"/>
    <mergeCell ref="A58:D58"/>
    <mergeCell ref="A59:D59"/>
    <mergeCell ref="A60:D60"/>
    <mergeCell ref="A20:D20"/>
    <mergeCell ref="A126:D126"/>
    <mergeCell ref="A130:D130"/>
    <mergeCell ref="A145:D145"/>
    <mergeCell ref="A146:D146"/>
    <mergeCell ref="A274:D274"/>
    <mergeCell ref="A278:D278"/>
    <mergeCell ref="A282:D282"/>
    <mergeCell ref="A288:D288"/>
    <mergeCell ref="A258:D258"/>
    <mergeCell ref="A263:D263"/>
    <mergeCell ref="A272:D272"/>
    <mergeCell ref="A265:D265"/>
    <mergeCell ref="A267:D267"/>
  </mergeCells>
  <pageMargins left="0.70866141732283472" right="0.70866141732283472" top="0.74803149606299213" bottom="0.74803149606299213" header="0.31496062992125984" footer="0.31496062992125984"/>
  <pageSetup paperSize="9"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ESPACIOS PÚBLICOS URBANIZADOS</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2022-12-01T06:37:33Z</cp:lastPrinted>
  <dcterms:created xsi:type="dcterms:W3CDTF">2018-07-30T10:45:35Z</dcterms:created>
  <dcterms:modified xsi:type="dcterms:W3CDTF">2023-01-30T12:17:17Z</dcterms:modified>
</cp:coreProperties>
</file>