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erfiles\AAB39\Desktop\"/>
    </mc:Choice>
  </mc:AlternateContent>
  <bookViews>
    <workbookView xWindow="0" yWindow="0" windowWidth="28800" windowHeight="11535"/>
  </bookViews>
  <sheets>
    <sheet name="Hoja1" sheetId="1" r:id="rId1"/>
  </sheets>
  <definedNames>
    <definedName name="_xlnm._FilterDatabase" localSheetId="0" hidden="1">Hoja1!$A$20:$O$21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3" i="1" l="1"/>
  <c r="N23" i="1"/>
  <c r="M23" i="1"/>
  <c r="H23" i="1"/>
  <c r="H22" i="1"/>
</calcChain>
</file>

<file path=xl/sharedStrings.xml><?xml version="1.0" encoding="utf-8"?>
<sst xmlns="http://schemas.openxmlformats.org/spreadsheetml/2006/main" count="51" uniqueCount="49">
  <si>
    <t>Apellidos y nombre</t>
  </si>
  <si>
    <t>Destino actual</t>
  </si>
  <si>
    <t>Méritos docentes</t>
  </si>
  <si>
    <t>Profesor</t>
  </si>
  <si>
    <t>Alumno</t>
  </si>
  <si>
    <t>Méritos académicos</t>
  </si>
  <si>
    <t>Méritos generales</t>
  </si>
  <si>
    <t>Méritos específicos</t>
  </si>
  <si>
    <t>VALORACIÓN DEL PUESTO</t>
  </si>
  <si>
    <t>DATOS DEL CONCURSANTE</t>
  </si>
  <si>
    <t>Nº</t>
  </si>
  <si>
    <t>Espec. Medic. Legal y Forense</t>
  </si>
  <si>
    <t>Doctor.</t>
  </si>
  <si>
    <t>Otras espec.</t>
  </si>
  <si>
    <t>CONSEJERÍA DE JUSTICIA, INTERIOR Y VÍCTIMAS</t>
  </si>
  <si>
    <t>Puesto de trabajo convocado</t>
  </si>
  <si>
    <t>Méritos generales: 60 puntos</t>
  </si>
  <si>
    <t>a. profesor: 0,25 por cada 10 h</t>
  </si>
  <si>
    <t>máx.: 15</t>
  </si>
  <si>
    <t>máx.: 5</t>
  </si>
  <si>
    <t>Méritos específicos: 40 puntos</t>
  </si>
  <si>
    <t>Méritos académicos: 10 puntos</t>
  </si>
  <si>
    <t>a. espec. Med. Leg.  Y Forense: 3,5</t>
  </si>
  <si>
    <t>b. Doctorado: 2,5</t>
  </si>
  <si>
    <t>c. Otras espec.: 2</t>
  </si>
  <si>
    <t>Conocimientos y experiencia: 30</t>
  </si>
  <si>
    <t>3 por año o 0,25 por mes</t>
  </si>
  <si>
    <t>máx.: 35</t>
  </si>
  <si>
    <t>Antigüedad: 2/año; 0,166/mes</t>
  </si>
  <si>
    <t>máx.: 25</t>
  </si>
  <si>
    <t>Méritos docentes:</t>
  </si>
  <si>
    <t>b. alumno: 0,50/curso (mín.: 20 h)</t>
  </si>
  <si>
    <t>c. publicaciones: 1 como autor o coordinador libro; 0,5 por artículo</t>
  </si>
  <si>
    <t>Antig.</t>
  </si>
  <si>
    <t>Publicac.</t>
  </si>
  <si>
    <t>Total</t>
  </si>
  <si>
    <t>Subtotal</t>
  </si>
  <si>
    <t>Conoc.</t>
  </si>
  <si>
    <t>Exper.</t>
  </si>
  <si>
    <t>Conoc ./ exper.</t>
  </si>
  <si>
    <t>Jefe Sección Oftalmología</t>
  </si>
  <si>
    <t xml:space="preserve">ejercicio de las funciones propias de la especialidad médico quirúrgica, </t>
  </si>
  <si>
    <t>relativas al reconocimiento, exploración especializada y emisión de informes</t>
  </si>
  <si>
    <t xml:space="preserve"> y dictámenes en los casos de personas que presentan defectos y enfermedades </t>
  </si>
  <si>
    <t>del aparato de la visión, en el marco de las actuaciones procesales.</t>
  </si>
  <si>
    <r>
      <rPr>
        <b/>
        <sz val="12"/>
        <color theme="1"/>
        <rFont val="Calibri"/>
        <family val="2"/>
        <scheme val="minor"/>
      </rPr>
      <t>Funciones</t>
    </r>
    <r>
      <rPr>
        <sz val="12"/>
        <color theme="1"/>
        <rFont val="Calibri"/>
        <family val="2"/>
        <scheme val="minor"/>
      </rPr>
      <t xml:space="preserve"> (anexo I Resoluc. 2/10/2019, DG RRH y Relac. Admon. Justicia):</t>
    </r>
  </si>
  <si>
    <t>Errejón García, Ana María*</t>
  </si>
  <si>
    <t>Menéndez de Lucas, José Antonio*</t>
  </si>
  <si>
    <t>* Desierto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</si>
</sst>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/>
    <xf numFmtId="0" fontId="4" fillId="0" borderId="0" xfId="0" applyFont="1"/>
    <xf numFmtId="0" fontId="3" fillId="0" borderId="0" xfId="0" applyFont="1" applyFill="1"/>
    <xf numFmtId="0" fontId="2" fillId="0" borderId="0" xfId="0" applyFont="1" applyFill="1"/>
    <xf numFmtId="0" fontId="0" fillId="0" borderId="0" xfId="0" applyFill="1"/>
    <xf numFmtId="0" fontId="5" fillId="0" borderId="0" xfId="0" applyFont="1"/>
    <xf numFmtId="0" fontId="0" fillId="0" borderId="0" xfId="0" applyFont="1" applyFill="1"/>
    <xf numFmtId="0" fontId="2" fillId="0" borderId="1" xfId="0" applyFont="1" applyBorder="1" applyAlignment="1"/>
    <xf numFmtId="0" fontId="1" fillId="0" borderId="1" xfId="0" applyFont="1" applyFill="1" applyBorder="1" applyAlignment="1">
      <alignment horizontal="center" vertical="center"/>
    </xf>
    <xf numFmtId="0" fontId="6" fillId="0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0" fillId="2" borderId="0" xfId="0" applyFill="1"/>
    <xf numFmtId="0" fontId="2" fillId="2" borderId="1" xfId="0" applyFont="1" applyFill="1" applyBorder="1"/>
    <xf numFmtId="0" fontId="0" fillId="2" borderId="1" xfId="0" applyFont="1" applyFill="1" applyBorder="1"/>
    <xf numFmtId="0" fontId="1" fillId="2" borderId="1" xfId="0" applyFont="1" applyFill="1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abSelected="1" workbookViewId="0">
      <selection activeCell="G28" sqref="G28"/>
    </sheetView>
  </sheetViews>
  <sheetFormatPr baseColWidth="10" defaultRowHeight="15" x14ac:dyDescent="0.25"/>
  <cols>
    <col min="1" max="1" width="4.28515625" customWidth="1"/>
    <col min="2" max="2" width="30.5703125" customWidth="1"/>
    <col min="3" max="3" width="8.140625" customWidth="1"/>
    <col min="4" max="4" width="6" customWidth="1"/>
    <col min="5" max="5" width="7.42578125" customWidth="1"/>
    <col min="6" max="6" width="6.5703125" customWidth="1"/>
    <col min="7" max="7" width="8.28515625" customWidth="1"/>
    <col min="8" max="8" width="7.85546875" customWidth="1"/>
    <col min="9" max="9" width="7.42578125" customWidth="1"/>
    <col min="10" max="10" width="6.85546875" customWidth="1"/>
    <col min="11" max="11" width="6" customWidth="1"/>
    <col min="12" max="12" width="5.85546875" customWidth="1"/>
    <col min="13" max="13" width="5.140625" customWidth="1"/>
    <col min="14" max="14" width="8.85546875" customWidth="1"/>
    <col min="15" max="15" width="10.85546875" customWidth="1"/>
  </cols>
  <sheetData>
    <row r="1" spans="1:15" ht="18.75" x14ac:dyDescent="0.3">
      <c r="A1" s="20" t="s">
        <v>14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1"/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5" ht="18.75" x14ac:dyDescent="0.3">
      <c r="A3" s="24" t="s">
        <v>15</v>
      </c>
      <c r="B3" s="24"/>
      <c r="C3" s="8">
        <v>76180</v>
      </c>
      <c r="D3" s="1"/>
      <c r="E3" s="16" t="s">
        <v>45</v>
      </c>
      <c r="F3" s="9"/>
      <c r="G3" s="9"/>
      <c r="H3" s="9"/>
      <c r="I3" s="9"/>
      <c r="J3" s="9"/>
      <c r="K3" s="9"/>
      <c r="L3" s="10"/>
      <c r="M3" s="10"/>
      <c r="N3" s="11"/>
    </row>
    <row r="4" spans="1:15" ht="18.75" x14ac:dyDescent="0.3">
      <c r="A4" s="24" t="s">
        <v>40</v>
      </c>
      <c r="B4" s="24"/>
      <c r="C4" s="7"/>
      <c r="D4" s="1"/>
      <c r="E4" s="16" t="s">
        <v>41</v>
      </c>
      <c r="F4" s="13"/>
      <c r="G4" s="13"/>
      <c r="H4" s="13"/>
      <c r="I4" s="13"/>
      <c r="J4" s="13"/>
      <c r="K4" s="9"/>
      <c r="L4" s="9"/>
      <c r="M4" s="9"/>
      <c r="N4" s="9"/>
      <c r="O4" s="12"/>
    </row>
    <row r="5" spans="1:15" ht="18.75" x14ac:dyDescent="0.3">
      <c r="A5" s="24"/>
      <c r="B5" s="24"/>
      <c r="C5" s="7"/>
      <c r="D5" s="1"/>
      <c r="E5" s="16" t="s">
        <v>42</v>
      </c>
      <c r="F5" s="13"/>
      <c r="G5" s="13"/>
      <c r="H5" s="13"/>
      <c r="I5" s="13"/>
      <c r="J5" s="13"/>
      <c r="K5" s="9"/>
      <c r="L5" s="10"/>
      <c r="M5" s="10"/>
      <c r="N5" s="11"/>
    </row>
    <row r="6" spans="1:15" ht="18.75" x14ac:dyDescent="0.3">
      <c r="A6" s="1"/>
      <c r="B6" s="1"/>
      <c r="C6" s="1"/>
      <c r="D6" s="1"/>
      <c r="E6" s="16" t="s">
        <v>43</v>
      </c>
      <c r="F6" s="9"/>
      <c r="G6" s="9"/>
      <c r="H6" s="9"/>
      <c r="I6" s="9"/>
      <c r="J6" s="9"/>
      <c r="K6" s="9"/>
      <c r="L6" s="10"/>
      <c r="M6" s="10"/>
      <c r="N6" s="11"/>
    </row>
    <row r="7" spans="1:15" ht="18.75" x14ac:dyDescent="0.3">
      <c r="A7" s="1"/>
      <c r="B7" s="1"/>
      <c r="C7" s="1"/>
      <c r="D7" s="1"/>
      <c r="E7" s="16" t="s">
        <v>44</v>
      </c>
      <c r="F7" s="9"/>
      <c r="G7" s="9"/>
      <c r="H7" s="9"/>
      <c r="I7" s="9"/>
      <c r="J7" s="9"/>
      <c r="K7" s="9"/>
      <c r="L7" s="10"/>
      <c r="M7" s="10"/>
      <c r="N7" s="11"/>
    </row>
    <row r="8" spans="1:15" ht="18.75" x14ac:dyDescent="0.3">
      <c r="A8" s="1"/>
      <c r="B8" s="1"/>
      <c r="C8" s="1"/>
      <c r="D8" s="1"/>
      <c r="E8" s="16"/>
      <c r="F8" s="9"/>
      <c r="G8" s="9"/>
      <c r="H8" s="9"/>
      <c r="I8" s="9"/>
      <c r="J8" s="9"/>
      <c r="K8" s="9"/>
      <c r="L8" s="10"/>
      <c r="M8" s="10"/>
      <c r="N8" s="11"/>
    </row>
    <row r="9" spans="1:15" x14ac:dyDescent="0.25">
      <c r="A9" s="1"/>
      <c r="B9" s="2" t="s">
        <v>16</v>
      </c>
      <c r="C9" s="1"/>
      <c r="D9" s="1"/>
      <c r="E9" s="1"/>
      <c r="F9" s="1"/>
      <c r="G9" s="2" t="s">
        <v>20</v>
      </c>
      <c r="H9" s="1"/>
      <c r="I9" s="1"/>
      <c r="J9" s="1"/>
      <c r="K9" s="1"/>
      <c r="L9" s="1"/>
      <c r="M9" s="1"/>
    </row>
    <row r="10" spans="1:15" x14ac:dyDescent="0.25">
      <c r="A10" s="1"/>
      <c r="B10" s="1" t="s">
        <v>28</v>
      </c>
      <c r="C10" s="1" t="s">
        <v>27</v>
      </c>
      <c r="D10" s="1"/>
      <c r="E10" s="1"/>
      <c r="F10" s="1"/>
      <c r="G10" s="1" t="s">
        <v>21</v>
      </c>
      <c r="H10" s="1"/>
      <c r="I10" s="1"/>
      <c r="J10" s="1"/>
      <c r="K10" s="1"/>
      <c r="L10" s="1"/>
      <c r="M10" s="1"/>
    </row>
    <row r="11" spans="1:15" x14ac:dyDescent="0.25">
      <c r="A11" s="1"/>
      <c r="B11" s="1" t="s">
        <v>30</v>
      </c>
      <c r="C11" s="1" t="s">
        <v>29</v>
      </c>
      <c r="D11" s="1"/>
      <c r="E11" s="1"/>
      <c r="F11" s="1"/>
      <c r="G11" s="1" t="s">
        <v>22</v>
      </c>
      <c r="H11" s="1"/>
      <c r="I11" s="1"/>
      <c r="J11" s="1"/>
      <c r="K11" s="1"/>
      <c r="L11" s="1"/>
      <c r="M11" s="1"/>
    </row>
    <row r="12" spans="1:15" x14ac:dyDescent="0.25">
      <c r="A12" s="1"/>
      <c r="B12" s="1" t="s">
        <v>17</v>
      </c>
      <c r="C12" s="1" t="s">
        <v>18</v>
      </c>
      <c r="D12" s="1"/>
      <c r="E12" s="1"/>
      <c r="F12" s="1"/>
      <c r="G12" s="1" t="s">
        <v>23</v>
      </c>
      <c r="H12" s="1"/>
      <c r="I12" s="1"/>
      <c r="J12" s="1"/>
      <c r="K12" s="1"/>
      <c r="L12" s="1"/>
      <c r="M12" s="1"/>
    </row>
    <row r="13" spans="1:15" x14ac:dyDescent="0.25">
      <c r="A13" s="1"/>
      <c r="B13" s="1" t="s">
        <v>31</v>
      </c>
      <c r="C13" s="1" t="s">
        <v>19</v>
      </c>
      <c r="D13" s="1"/>
      <c r="E13" s="1"/>
      <c r="F13" s="1"/>
      <c r="G13" s="1" t="s">
        <v>24</v>
      </c>
      <c r="H13" s="1"/>
      <c r="I13" s="1"/>
      <c r="J13" s="1"/>
      <c r="K13" s="1"/>
      <c r="L13" s="1"/>
      <c r="M13" s="1"/>
    </row>
    <row r="14" spans="1:15" ht="26.25" x14ac:dyDescent="0.25">
      <c r="A14" s="1"/>
      <c r="B14" s="3" t="s">
        <v>32</v>
      </c>
      <c r="C14" s="1" t="s">
        <v>19</v>
      </c>
      <c r="D14" s="1"/>
      <c r="E14" s="1"/>
      <c r="F14" s="1"/>
      <c r="G14" s="1" t="s">
        <v>25</v>
      </c>
      <c r="H14" s="1"/>
      <c r="I14" s="1"/>
      <c r="J14" s="1"/>
      <c r="K14" s="1"/>
      <c r="L14" s="1"/>
      <c r="M14" s="1"/>
    </row>
    <row r="15" spans="1:15" x14ac:dyDescent="0.25">
      <c r="A15" s="1"/>
      <c r="B15" s="1"/>
      <c r="C15" s="1"/>
      <c r="D15" s="1"/>
      <c r="E15" s="1"/>
      <c r="F15" s="1"/>
      <c r="G15" s="1" t="s">
        <v>26</v>
      </c>
      <c r="H15" s="1"/>
      <c r="I15" s="1"/>
      <c r="J15" s="1"/>
      <c r="K15" s="1"/>
      <c r="L15" s="1"/>
      <c r="M15" s="1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5" x14ac:dyDescent="0.25">
      <c r="A18" s="22" t="s">
        <v>9</v>
      </c>
      <c r="B18" s="22"/>
      <c r="C18" s="22"/>
      <c r="D18" s="23" t="s">
        <v>8</v>
      </c>
      <c r="E18" s="23"/>
      <c r="F18" s="23"/>
      <c r="G18" s="23"/>
      <c r="H18" s="23"/>
      <c r="I18" s="23"/>
      <c r="J18" s="23"/>
      <c r="K18" s="23"/>
      <c r="L18" s="23"/>
      <c r="M18" s="1"/>
    </row>
    <row r="19" spans="1:15" x14ac:dyDescent="0.25">
      <c r="A19" s="4"/>
      <c r="B19" s="4"/>
      <c r="C19" s="4"/>
      <c r="D19" s="19" t="s">
        <v>6</v>
      </c>
      <c r="E19" s="19"/>
      <c r="F19" s="19"/>
      <c r="G19" s="19"/>
      <c r="H19" s="19"/>
      <c r="I19" s="19" t="s">
        <v>7</v>
      </c>
      <c r="J19" s="19"/>
      <c r="K19" s="19"/>
      <c r="L19" s="19"/>
      <c r="M19" s="19"/>
      <c r="N19" s="19"/>
    </row>
    <row r="20" spans="1:15" ht="30" customHeight="1" x14ac:dyDescent="0.25">
      <c r="A20" s="17" t="s">
        <v>10</v>
      </c>
      <c r="B20" s="17" t="s">
        <v>0</v>
      </c>
      <c r="C20" s="21" t="s">
        <v>1</v>
      </c>
      <c r="D20" s="17" t="s">
        <v>33</v>
      </c>
      <c r="E20" s="19" t="s">
        <v>2</v>
      </c>
      <c r="F20" s="19"/>
      <c r="G20" s="19"/>
      <c r="H20" s="18" t="s">
        <v>36</v>
      </c>
      <c r="I20" s="14" t="s">
        <v>5</v>
      </c>
      <c r="J20" s="14"/>
      <c r="K20" s="14"/>
      <c r="L20" s="19" t="s">
        <v>39</v>
      </c>
      <c r="M20" s="19"/>
      <c r="N20" s="17" t="s">
        <v>36</v>
      </c>
    </row>
    <row r="21" spans="1:15" ht="62.25" customHeight="1" x14ac:dyDescent="0.25">
      <c r="A21" s="17"/>
      <c r="B21" s="17"/>
      <c r="C21" s="21"/>
      <c r="D21" s="17"/>
      <c r="E21" s="5" t="s">
        <v>3</v>
      </c>
      <c r="F21" s="5" t="s">
        <v>4</v>
      </c>
      <c r="G21" s="5" t="s">
        <v>34</v>
      </c>
      <c r="H21" s="18"/>
      <c r="I21" s="6" t="s">
        <v>11</v>
      </c>
      <c r="J21" s="5" t="s">
        <v>12</v>
      </c>
      <c r="K21" s="6" t="s">
        <v>13</v>
      </c>
      <c r="L21" s="5" t="s">
        <v>37</v>
      </c>
      <c r="M21" s="5" t="s">
        <v>38</v>
      </c>
      <c r="N21" s="17"/>
      <c r="O21" s="15" t="s">
        <v>35</v>
      </c>
    </row>
    <row r="22" spans="1:15" s="25" customFormat="1" ht="30.75" customHeight="1" x14ac:dyDescent="0.25">
      <c r="A22" s="26">
        <v>1</v>
      </c>
      <c r="B22" s="27" t="s">
        <v>46</v>
      </c>
      <c r="C22" s="26"/>
      <c r="D22" s="26">
        <v>15.76</v>
      </c>
      <c r="E22" s="26">
        <v>0.4</v>
      </c>
      <c r="F22" s="26">
        <v>1</v>
      </c>
      <c r="G22" s="26">
        <v>1</v>
      </c>
      <c r="H22" s="28">
        <f>SUM(D22:G22)</f>
        <v>18.16</v>
      </c>
      <c r="I22" s="26">
        <v>0</v>
      </c>
      <c r="J22" s="26">
        <v>0</v>
      </c>
      <c r="K22" s="26">
        <v>0</v>
      </c>
      <c r="L22" s="26">
        <v>0</v>
      </c>
      <c r="M22" s="26">
        <v>0</v>
      </c>
      <c r="N22" s="28">
        <v>0</v>
      </c>
      <c r="O22" s="28">
        <v>18.16</v>
      </c>
    </row>
    <row r="23" spans="1:15" s="25" customFormat="1" ht="29.25" customHeight="1" x14ac:dyDescent="0.25">
      <c r="A23" s="29">
        <v>2</v>
      </c>
      <c r="B23" s="29" t="s">
        <v>47</v>
      </c>
      <c r="C23" s="29"/>
      <c r="D23" s="29">
        <v>35</v>
      </c>
      <c r="E23" s="29">
        <v>7.57</v>
      </c>
      <c r="F23" s="29">
        <v>4.5</v>
      </c>
      <c r="G23" s="29">
        <v>5</v>
      </c>
      <c r="H23" s="29">
        <f>SUM(D23:G23)</f>
        <v>52.07</v>
      </c>
      <c r="I23" s="29">
        <v>0</v>
      </c>
      <c r="J23" s="29">
        <v>2.5</v>
      </c>
      <c r="K23" s="29">
        <v>4</v>
      </c>
      <c r="L23" s="29">
        <v>1.5</v>
      </c>
      <c r="M23" s="29">
        <f>7.5+7.5</f>
        <v>15</v>
      </c>
      <c r="N23" s="29">
        <f>SUM(I23:M23)</f>
        <v>23</v>
      </c>
      <c r="O23" s="29">
        <f>+H23+N23</f>
        <v>75.069999999999993</v>
      </c>
    </row>
    <row r="25" spans="1:15" x14ac:dyDescent="0.25">
      <c r="B25" s="25" t="s">
        <v>48</v>
      </c>
    </row>
  </sheetData>
  <mergeCells count="16">
    <mergeCell ref="N20:N21"/>
    <mergeCell ref="H20:H21"/>
    <mergeCell ref="I19:N19"/>
    <mergeCell ref="L20:M20"/>
    <mergeCell ref="A1:L1"/>
    <mergeCell ref="B20:B21"/>
    <mergeCell ref="A20:A21"/>
    <mergeCell ref="C20:C21"/>
    <mergeCell ref="D20:D21"/>
    <mergeCell ref="A18:C18"/>
    <mergeCell ref="D18:L18"/>
    <mergeCell ref="E20:G20"/>
    <mergeCell ref="D19:H19"/>
    <mergeCell ref="A3:B3"/>
    <mergeCell ref="A4:B4"/>
    <mergeCell ref="A5:B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Comunidad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ICM</dc:creator>
  <cp:lastModifiedBy>ICM</cp:lastModifiedBy>
  <cp:lastPrinted>2019-12-02T12:43:26Z</cp:lastPrinted>
  <dcterms:created xsi:type="dcterms:W3CDTF">2019-11-19T08:19:27Z</dcterms:created>
  <dcterms:modified xsi:type="dcterms:W3CDTF">2020-01-15T09:24:01Z</dcterms:modified>
</cp:coreProperties>
</file>