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2AA2F927-1452-42C7-8028-FAA62D513E52}" xr6:coauthVersionLast="47" xr6:coauthVersionMax="47" xr10:uidLastSave="{00000000-0000-0000-0000-000000000000}"/>
  <bookViews>
    <workbookView xWindow="6060" yWindow="4740" windowWidth="14385" windowHeight="7275" xr2:uid="{875CCAB1-4592-4E8A-BBF3-8FD022BF43C7}"/>
  </bookViews>
  <sheets>
    <sheet name="3.T.TipoEPCIncidente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3" i="1" l="1"/>
  <c r="I12" i="1"/>
  <c r="I11" i="1"/>
  <c r="I10" i="1"/>
  <c r="I9" i="1"/>
  <c r="I8" i="1"/>
  <c r="I7" i="1"/>
</calcChain>
</file>

<file path=xl/sharedStrings.xml><?xml version="1.0" encoding="utf-8"?>
<sst xmlns="http://schemas.openxmlformats.org/spreadsheetml/2006/main" count="19" uniqueCount="18">
  <si>
    <t>FUENTE</t>
  </si>
  <si>
    <t>Fuente: Sistema de Información de Vigilancia de las Infecciones Relacionadas con la Asistencia Sanitaria (VIRAS), DGSP.</t>
  </si>
  <si>
    <t>ELABORACION</t>
  </si>
  <si>
    <t xml:space="preserve">Elaboración: Área de Vigilancia y Control de Enfermedades Transmisibles. </t>
  </si>
  <si>
    <t>TIT LARGO</t>
  </si>
  <si>
    <t>Tipo de carbapenemasa en casos incidentes. Comunidad de Madrid, 2020-2025</t>
  </si>
  <si>
    <t>TIT CORTO</t>
  </si>
  <si>
    <t>Tipo de carbapenemasa en casos incidentes. Comunidad de Madrid</t>
  </si>
  <si>
    <t>Total</t>
  </si>
  <si>
    <t>OXA-48</t>
  </si>
  <si>
    <t>VIM</t>
  </si>
  <si>
    <t>KPC</t>
  </si>
  <si>
    <t>NDM</t>
  </si>
  <si>
    <t>Otros¹</t>
  </si>
  <si>
    <t>No tipado²</t>
  </si>
  <si>
    <t>Otros¹: tipo de carbapenemasa declarada como otros y no especificada posteriormente o en un pequeño porcentaje corresponde a</t>
  </si>
  <si>
    <t>combinaciones de varios tipos de carbapenemasas (oxa-48+VIM; VIM+KPC…).</t>
  </si>
  <si>
    <t>No tipado²: muestras no enviadas para su tipaje, o bien, muestras en las que el hospital conoce el tipo pero no se ha registrado en el sistema VIRAS.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</si>
</sst>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164" fontId="4" fillId="3" borderId="0" xfId="1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3" fontId="4" fillId="2" borderId="0" xfId="0" applyNumberFormat="1" applyFont="1" applyFill="1" applyAlignment="1">
      <alignment horizontal="center" vertical="center" wrapText="1"/>
    </xf>
    <xf numFmtId="164" fontId="4" fillId="2" borderId="0" xfId="1" applyNumberFormat="1" applyFont="1" applyFill="1" applyAlignment="1">
      <alignment horizontal="center" vertical="center" wrapText="1"/>
    </xf>
    <xf numFmtId="3" fontId="6" fillId="0" borderId="0" xfId="0" applyNumberFormat="1" applyFont="1" applyAlignment="1">
      <alignment horizontal="left" vertical="center" wrapText="1"/>
    </xf>
    <xf numFmtId="3" fontId="6" fillId="0" borderId="0" xfId="0" applyNumberFormat="1" applyFont="1" applyAlignment="1">
      <alignment horizontal="center" vertical="center" wrapText="1"/>
    </xf>
    <xf numFmtId="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03C1A-1129-4AA6-B6E5-FFB3DDD8CF0D}">
  <dimension ref="A1:M21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2" max="2" width="22.28515625" customWidth="1"/>
  </cols>
  <sheetData>
    <row r="1" spans="1:13" x14ac:dyDescent="0.25">
      <c r="A1" t="s">
        <v>0</v>
      </c>
      <c r="B1" t="s">
        <v>1</v>
      </c>
    </row>
    <row r="2" spans="1:13" x14ac:dyDescent="0.25">
      <c r="A2" t="s">
        <v>2</v>
      </c>
      <c r="B2" t="s">
        <v>3</v>
      </c>
    </row>
    <row r="3" spans="1:13" x14ac:dyDescent="0.25">
      <c r="A3" t="s">
        <v>4</v>
      </c>
      <c r="B3" s="1" t="s">
        <v>5</v>
      </c>
    </row>
    <row r="4" spans="1:13" x14ac:dyDescent="0.25">
      <c r="A4" t="s">
        <v>6</v>
      </c>
      <c r="B4" t="s">
        <v>7</v>
      </c>
    </row>
    <row r="6" spans="1:13" ht="14.25" customHeight="1" x14ac:dyDescent="0.25">
      <c r="B6" s="2"/>
      <c r="C6" s="2">
        <v>2020</v>
      </c>
      <c r="D6" s="2">
        <v>2021</v>
      </c>
      <c r="E6" s="2">
        <v>2022</v>
      </c>
      <c r="F6" s="2">
        <v>2023</v>
      </c>
      <c r="G6" s="2">
        <v>2024</v>
      </c>
      <c r="H6" s="2">
        <v>2025</v>
      </c>
      <c r="I6" s="2" t="s">
        <v>8</v>
      </c>
    </row>
    <row r="7" spans="1:13" x14ac:dyDescent="0.25">
      <c r="B7" s="3" t="s">
        <v>9</v>
      </c>
      <c r="C7" s="4">
        <v>548</v>
      </c>
      <c r="D7" s="4">
        <v>622</v>
      </c>
      <c r="E7" s="4">
        <v>696</v>
      </c>
      <c r="F7" s="4">
        <v>947</v>
      </c>
      <c r="G7" s="4">
        <v>995</v>
      </c>
      <c r="H7" s="4">
        <v>863</v>
      </c>
      <c r="I7" s="5">
        <f>SUM(C7:H7)</f>
        <v>4671</v>
      </c>
    </row>
    <row r="8" spans="1:13" x14ac:dyDescent="0.25">
      <c r="B8" s="6" t="s">
        <v>10</v>
      </c>
      <c r="C8" s="7">
        <v>126</v>
      </c>
      <c r="D8" s="7">
        <v>181</v>
      </c>
      <c r="E8" s="7">
        <v>195</v>
      </c>
      <c r="F8" s="7">
        <v>204</v>
      </c>
      <c r="G8" s="7">
        <v>227</v>
      </c>
      <c r="H8" s="7">
        <v>218</v>
      </c>
      <c r="I8" s="8">
        <f t="shared" ref="I8:I13" si="0">SUM(C8:H8)</f>
        <v>1151</v>
      </c>
    </row>
    <row r="9" spans="1:13" x14ac:dyDescent="0.25">
      <c r="B9" s="3" t="s">
        <v>11</v>
      </c>
      <c r="C9" s="4">
        <v>112</v>
      </c>
      <c r="D9" s="4">
        <v>192</v>
      </c>
      <c r="E9" s="4">
        <v>207</v>
      </c>
      <c r="F9" s="4">
        <v>324</v>
      </c>
      <c r="G9" s="4">
        <v>444</v>
      </c>
      <c r="H9" s="4">
        <v>361</v>
      </c>
      <c r="I9" s="5">
        <f t="shared" si="0"/>
        <v>1640</v>
      </c>
    </row>
    <row r="10" spans="1:13" x14ac:dyDescent="0.25">
      <c r="B10" s="9" t="s">
        <v>12</v>
      </c>
      <c r="C10" s="10">
        <v>11</v>
      </c>
      <c r="D10" s="10">
        <v>5</v>
      </c>
      <c r="E10" s="10">
        <v>35</v>
      </c>
      <c r="F10" s="10">
        <v>98</v>
      </c>
      <c r="G10" s="10">
        <v>170</v>
      </c>
      <c r="H10" s="10">
        <v>188</v>
      </c>
      <c r="I10" s="8">
        <f t="shared" si="0"/>
        <v>507</v>
      </c>
    </row>
    <row r="11" spans="1:13" x14ac:dyDescent="0.25">
      <c r="B11" s="3" t="s">
        <v>13</v>
      </c>
      <c r="C11" s="4">
        <v>35</v>
      </c>
      <c r="D11" s="4">
        <v>13</v>
      </c>
      <c r="E11" s="4">
        <v>27</v>
      </c>
      <c r="F11" s="4">
        <v>64</v>
      </c>
      <c r="G11" s="4">
        <v>157</v>
      </c>
      <c r="H11" s="4">
        <v>142</v>
      </c>
      <c r="I11" s="5">
        <f t="shared" si="0"/>
        <v>438</v>
      </c>
    </row>
    <row r="12" spans="1:13" x14ac:dyDescent="0.25">
      <c r="B12" s="9" t="s">
        <v>14</v>
      </c>
      <c r="C12" s="10">
        <v>760</v>
      </c>
      <c r="D12" s="10">
        <v>740</v>
      </c>
      <c r="E12" s="10">
        <v>468</v>
      </c>
      <c r="F12" s="10">
        <v>236</v>
      </c>
      <c r="G12" s="10">
        <v>234</v>
      </c>
      <c r="H12" s="10">
        <v>262</v>
      </c>
      <c r="I12" s="8">
        <f t="shared" si="0"/>
        <v>2700</v>
      </c>
    </row>
    <row r="13" spans="1:13" x14ac:dyDescent="0.25">
      <c r="B13" s="11" t="s">
        <v>8</v>
      </c>
      <c r="C13" s="12">
        <v>1592</v>
      </c>
      <c r="D13" s="12">
        <v>1753</v>
      </c>
      <c r="E13" s="12">
        <v>1628</v>
      </c>
      <c r="F13" s="12">
        <v>1873</v>
      </c>
      <c r="G13" s="12">
        <v>2227</v>
      </c>
      <c r="H13" s="12">
        <v>2034</v>
      </c>
      <c r="I13" s="13">
        <f t="shared" si="0"/>
        <v>11107</v>
      </c>
    </row>
    <row r="14" spans="1:13" x14ac:dyDescent="0.25"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6" spans="1:13" x14ac:dyDescent="0.25">
      <c r="B16" t="s">
        <v>15</v>
      </c>
    </row>
    <row r="17" spans="2:13" x14ac:dyDescent="0.25">
      <c r="B17" t="s">
        <v>16</v>
      </c>
    </row>
    <row r="18" spans="2:13" x14ac:dyDescent="0.25">
      <c r="B18" t="s">
        <v>17</v>
      </c>
    </row>
    <row r="21" spans="2:13" x14ac:dyDescent="0.25"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3.T.TipoEPCIncidentes_26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2026-08-26T10:24:07Z</dcterms:created>
  <dcterms:modified xsi:type="dcterms:W3CDTF">2026-08-26T10:24:31Z</dcterms:modified>
</cp:coreProperties>
</file>