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3ADFBE7-EA75-4282-9F24-A2319C3BEDFD}" xr6:coauthVersionLast="47" xr6:coauthVersionMax="47" xr10:uidLastSave="{00000000-0000-0000-0000-000000000000}"/>
  <bookViews>
    <workbookView xWindow="4365" yWindow="3360" windowWidth="16920" windowHeight="9390" xr2:uid="{037AD85B-0B72-43C7-9130-4E88C50B956D}"/>
  </bookViews>
  <sheets>
    <sheet name="2.F.RAD_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9" i="1" l="1"/>
  <c r="M39" i="1"/>
  <c r="L39" i="1"/>
  <c r="K39" i="1"/>
  <c r="J39" i="1"/>
  <c r="I39" i="1"/>
  <c r="H39" i="1"/>
  <c r="G39" i="1"/>
  <c r="F39" i="1"/>
  <c r="E39" i="1"/>
  <c r="D39" i="1"/>
  <c r="C39" i="1"/>
</calcChain>
</file>

<file path=xl/sharedStrings.xml><?xml version="1.0" encoding="utf-8"?>
<sst xmlns="http://schemas.openxmlformats.org/spreadsheetml/2006/main" count="27" uniqueCount="27">
  <si>
    <t>FUENTE</t>
  </si>
  <si>
    <t>Fuente: Registro de adicciones (RAD).</t>
  </si>
  <si>
    <t>ELABORACION</t>
  </si>
  <si>
    <t>Elaboración: Unidad Técnica de Vigilancia en Adicciones.</t>
  </si>
  <si>
    <t>TIT LARGO</t>
  </si>
  <si>
    <t>Distribución porcentual de la sustancia que motiva el tratamiento por adicción, según edad. Comunidad de Madrid, 2024</t>
  </si>
  <si>
    <t>TIT CORTO</t>
  </si>
  <si>
    <t>Sustancia que motiva el tratamiento por adicción. Comunidad de Madrid, 2024</t>
  </si>
  <si>
    <t>DATOS</t>
  </si>
  <si>
    <t>GRUPO_DROGA_PRIC</t>
  </si>
  <si>
    <t xml:space="preserve">&lt;20 años </t>
  </si>
  <si>
    <t>20-24 años</t>
  </si>
  <si>
    <t>25-29 años</t>
  </si>
  <si>
    <t>30-34 años</t>
  </si>
  <si>
    <t>35-39 años</t>
  </si>
  <si>
    <t>40-44 años</t>
  </si>
  <si>
    <t>45-49 años</t>
  </si>
  <si>
    <t>50-54 años</t>
  </si>
  <si>
    <t>55-59 años</t>
  </si>
  <si>
    <t>60-64 años</t>
  </si>
  <si>
    <t>&gt;64 años</t>
  </si>
  <si>
    <t>TOTAL</t>
  </si>
  <si>
    <t xml:space="preserve">Alcohol </t>
  </si>
  <si>
    <t>Estimulantes</t>
  </si>
  <si>
    <t>Opioides</t>
  </si>
  <si>
    <t>Cannabis</t>
  </si>
  <si>
    <t xml:space="preserve">Otras sustancias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</si>
</sst>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142875</xdr:rowOff>
    </xdr:from>
    <xdr:to>
      <xdr:col>7</xdr:col>
      <xdr:colOff>530874</xdr:colOff>
      <xdr:row>28</xdr:row>
      <xdr:rowOff>60935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AD039F-153B-4712-8A7C-CF6591D5E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85875"/>
          <a:ext cx="6017274" cy="4109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7CD94-BF81-4EA8-9E98-0316982E7615}">
  <dimension ref="A1:N39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32" spans="2:2" x14ac:dyDescent="0.25">
      <c r="B32" t="s">
        <v>8</v>
      </c>
    </row>
    <row r="34" spans="2:14" x14ac:dyDescent="0.25"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15</v>
      </c>
      <c r="I34" t="s">
        <v>16</v>
      </c>
      <c r="J34" t="s">
        <v>17</v>
      </c>
      <c r="K34" t="s">
        <v>18</v>
      </c>
      <c r="L34" t="s">
        <v>19</v>
      </c>
      <c r="M34" t="s">
        <v>20</v>
      </c>
      <c r="N34" t="s">
        <v>21</v>
      </c>
    </row>
    <row r="35" spans="2:14" x14ac:dyDescent="0.25">
      <c r="B35" t="s">
        <v>22</v>
      </c>
      <c r="C35" s="2">
        <v>6.7</v>
      </c>
      <c r="D35" s="2">
        <v>16.2</v>
      </c>
      <c r="E35" s="2">
        <v>21.5</v>
      </c>
      <c r="F35" s="2">
        <v>25.3</v>
      </c>
      <c r="G35" s="2">
        <v>27.4</v>
      </c>
      <c r="H35" s="2">
        <v>33.799999999999997</v>
      </c>
      <c r="I35" s="2">
        <v>39.700000000000003</v>
      </c>
      <c r="J35" s="2">
        <v>41.1</v>
      </c>
      <c r="K35" s="2">
        <v>43.2</v>
      </c>
      <c r="L35" s="2">
        <v>46.3</v>
      </c>
      <c r="M35" s="2">
        <v>59.4</v>
      </c>
      <c r="N35" s="2">
        <v>34</v>
      </c>
    </row>
    <row r="36" spans="2:14" x14ac:dyDescent="0.25">
      <c r="B36" t="s">
        <v>23</v>
      </c>
      <c r="C36" s="2">
        <v>5.8</v>
      </c>
      <c r="D36" s="2">
        <v>27.2</v>
      </c>
      <c r="E36" s="2">
        <v>41</v>
      </c>
      <c r="F36" s="2">
        <v>46.4</v>
      </c>
      <c r="G36" s="2">
        <v>49.3</v>
      </c>
      <c r="H36" s="2">
        <v>46.2</v>
      </c>
      <c r="I36" s="2">
        <v>36.299999999999997</v>
      </c>
      <c r="J36" s="2">
        <v>23.8</v>
      </c>
      <c r="K36" s="2">
        <v>13.5</v>
      </c>
      <c r="L36" s="2">
        <v>8.4</v>
      </c>
      <c r="M36" s="2">
        <v>6.3</v>
      </c>
      <c r="N36" s="2">
        <v>31.9</v>
      </c>
    </row>
    <row r="37" spans="2:14" x14ac:dyDescent="0.25">
      <c r="B37" t="s">
        <v>24</v>
      </c>
      <c r="C37" s="2">
        <v>1</v>
      </c>
      <c r="D37" s="2">
        <v>3.7</v>
      </c>
      <c r="E37" s="2">
        <v>4.8</v>
      </c>
      <c r="F37" s="2">
        <v>6.2</v>
      </c>
      <c r="G37" s="2">
        <v>9.4</v>
      </c>
      <c r="H37" s="2">
        <v>10.8</v>
      </c>
      <c r="I37" s="2">
        <v>16.100000000000001</v>
      </c>
      <c r="J37" s="2">
        <v>30.4</v>
      </c>
      <c r="K37" s="2">
        <v>39.299999999999997</v>
      </c>
      <c r="L37" s="2">
        <v>41.8</v>
      </c>
      <c r="M37" s="2">
        <v>31.3</v>
      </c>
      <c r="N37" s="2">
        <v>18.3</v>
      </c>
    </row>
    <row r="38" spans="2:14" x14ac:dyDescent="0.25">
      <c r="B38" t="s">
        <v>25</v>
      </c>
      <c r="C38" s="2">
        <v>84.7</v>
      </c>
      <c r="D38" s="2">
        <v>48.9</v>
      </c>
      <c r="E38" s="2">
        <v>29.4</v>
      </c>
      <c r="F38" s="2">
        <v>19.5</v>
      </c>
      <c r="G38" s="2">
        <v>12.1</v>
      </c>
      <c r="H38" s="2">
        <v>8</v>
      </c>
      <c r="I38" s="2">
        <v>6.7</v>
      </c>
      <c r="J38" s="2">
        <v>3.6</v>
      </c>
      <c r="K38" s="2">
        <v>3.1</v>
      </c>
      <c r="L38" s="2">
        <v>2.6</v>
      </c>
      <c r="M38" s="2">
        <v>1.6</v>
      </c>
      <c r="N38" s="2">
        <v>14.1</v>
      </c>
    </row>
    <row r="39" spans="2:14" x14ac:dyDescent="0.25">
      <c r="B39" t="s">
        <v>26</v>
      </c>
      <c r="C39" s="2">
        <f>100-SUM(C35:C38)</f>
        <v>1.7999999999999972</v>
      </c>
      <c r="D39" s="2">
        <f t="shared" ref="D39:N39" si="0">100-SUM(D35:D38)</f>
        <v>4</v>
      </c>
      <c r="E39" s="2">
        <f t="shared" si="0"/>
        <v>3.3000000000000114</v>
      </c>
      <c r="F39" s="2">
        <f t="shared" si="0"/>
        <v>2.5999999999999943</v>
      </c>
      <c r="G39" s="2">
        <f t="shared" si="0"/>
        <v>1.8000000000000114</v>
      </c>
      <c r="H39" s="2">
        <f t="shared" si="0"/>
        <v>1.2000000000000028</v>
      </c>
      <c r="I39" s="2">
        <f t="shared" si="0"/>
        <v>1.2000000000000028</v>
      </c>
      <c r="J39" s="2">
        <f t="shared" si="0"/>
        <v>1.0999999999999943</v>
      </c>
      <c r="K39" s="2">
        <f t="shared" si="0"/>
        <v>0.90000000000000568</v>
      </c>
      <c r="L39" s="2">
        <f t="shared" si="0"/>
        <v>0.90000000000000568</v>
      </c>
      <c r="M39" s="2">
        <f t="shared" si="0"/>
        <v>1.4000000000000057</v>
      </c>
      <c r="N39" s="2">
        <f t="shared" si="0"/>
        <v>1.7000000000000028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2.F.RAD_edad_26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2026-08-24T07:17:00Z</dcterms:created>
  <dcterms:modified xsi:type="dcterms:W3CDTF">2026-08-24T07:17:23Z</dcterms:modified>
</cp:coreProperties>
</file>