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bookViews>
    <workbookView xWindow="-120" yWindow="-120" windowWidth="20730" windowHeight="1104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<sst xmlns="http://schemas.openxmlformats.org/spreadsheetml/2006/main" count="196" uniqueCount="83">
  <si>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</si>
  <si>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</si>
  <si>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</si>
  <si>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</si>
  <si>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</si>
  <si>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</si>
  <si>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</si>
  <si>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</si>
  <si>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</si>
  <si>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</si>
  <si>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</si>
  <si>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</si>
  <si>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</si>
  <si>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</si>
  <si>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</si>
  <si>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</si>
  <si>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</si>
  <si>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</si>
  <si>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</si>
  <si>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</si>
  <si>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</si>
  <si>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</si>
  <si>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</si>
  <si>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</si>
  <si>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</si>
  <si>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</si>
  <si>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</si>
  <si>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</si>
  <si>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</si>
  <si>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</si>
  <si>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</si>
  <si>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</si>
  <si>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</si>
  <si>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</si>
  <si>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</si>
  <si>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</si>
  <si>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</si>
  <si>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</si>
  <si>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</si>
  <si>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</si>
  <si>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</si>
  <si>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</si>
  <si>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</si>
  <si>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</si>
  <si>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</si>
  <si>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</si>
  <si>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</si>
  <si>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</si>
  <si>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</si>
  <si>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</si>
  <si>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</si>
  <si>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</si>
  <si>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</si>
  <si>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</si>
  <si>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</si>
  <si>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</si>
  <si>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</si>
  <si>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</si>
  <si>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</si>
  <si>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</si>
  <si>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</si>
  <si>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</si>
  <si>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</si>
  <si>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</si>
  <si>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</si>
  <si>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</si>
  <si>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</si>
  <si>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</si>
  <si>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</si>
  <si>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</si>
  <si>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</si>
  <si>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</si>
  <si>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</si>
  <si>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</si>
  <si>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</si>
  <si>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</si>
  <si>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</si>
  <si>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denuncias presentadas por violencia de género (año 2025)</t>
  </si>
  <si>
    <t>Órdenes de protección adoptadas por violencia de género (año 2025)</t>
  </si>
  <si>
    <t>Víctimas mortales de violencia de género año 2025</t>
  </si>
  <si>
    <t>Nº de hijos e hijas menores víctimas mortales 2026 (24/03/2026)</t>
  </si>
  <si>
    <t>Víctimas mortales de violencia de género 2026 (13/07/2026)</t>
  </si>
  <si>
    <t>Nº de hijos e hijas menores huérfanos (13/07/2026)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</si>
</sst>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0" borderId="3" xfId="0" applyFill="1" applyBorder="1" applyAlignment="1">
      <alignment vertical="center" wrapText="1"/>
    </xf>
    <xf numFmtId="0" fontId="0" fillId="0" borderId="8" xfId="0" applyBorder="1" applyAlignment="1">
      <alignment vertical="center" wrapText="1"/>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8" xfId="0"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0" fillId="0" borderId="8"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0" xfId="0" applyBorder="1" applyAlignment="1">
      <alignment horizontal="left"/>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76" zoomScale="80" zoomScaleNormal="80" workbookViewId="0">
      <selection activeCell="A93" sqref="A93"/>
    </sheetView>
  </sheetViews>
  <sheetFormatPr baseColWidth="10" defaultRowHeight="14.5" x14ac:dyDescent="0.35"/>
  <cols>
    <col min="1" max="1" width="69.1796875" customWidth="1"/>
    <col min="2" max="2" width="11.54296875" customWidth="1"/>
    <col min="3" max="8" width="19.54296875" customWidth="1"/>
    <col min="9" max="9" width="7.54296875" bestFit="1" customWidth="1"/>
    <col min="10" max="10" width="7.54296875" customWidth="1"/>
    <col min="11" max="11" width="7.54296875" bestFit="1" customWidth="1"/>
    <col min="12" max="13" width="8.81640625" bestFit="1" customWidth="1"/>
  </cols>
  <sheetData>
    <row r="1" spans="1:8" ht="18.5" x14ac:dyDescent="0.45">
      <c r="A1" s="177" t="s">
        <v>44</v>
      </c>
      <c r="B1" s="177"/>
      <c r="C1" s="177"/>
      <c r="D1" s="177"/>
      <c r="E1" s="177"/>
      <c r="F1" s="177"/>
      <c r="G1" s="177"/>
      <c r="H1" s="177"/>
    </row>
    <row r="2" spans="1:8" x14ac:dyDescent="0.35">
      <c r="A2" s="1"/>
      <c r="B2" s="1"/>
    </row>
    <row r="3" spans="1:8" ht="16.5" x14ac:dyDescent="0.35">
      <c r="A3" s="178" t="s">
        <v>7</v>
      </c>
      <c r="B3" s="179"/>
      <c r="C3" s="179"/>
      <c r="D3" s="179"/>
      <c r="E3" s="179"/>
      <c r="F3" s="179"/>
      <c r="G3" s="179"/>
      <c r="H3" s="180"/>
    </row>
    <row r="4" spans="1:8" x14ac:dyDescent="0.35">
      <c r="A4" s="59"/>
      <c r="B4" s="60"/>
      <c r="C4" s="181" t="s">
        <v>5</v>
      </c>
      <c r="D4" s="182"/>
      <c r="E4" s="183"/>
      <c r="F4" s="181" t="s">
        <v>0</v>
      </c>
      <c r="G4" s="182"/>
      <c r="H4" s="183"/>
    </row>
    <row r="5" spans="1:8" x14ac:dyDescent="0.35">
      <c r="A5" s="50"/>
      <c r="B5" s="51"/>
      <c r="C5" s="7" t="s">
        <v>4</v>
      </c>
      <c r="D5" s="8" t="s">
        <v>1</v>
      </c>
      <c r="E5" s="9" t="s">
        <v>3</v>
      </c>
      <c r="F5" s="8" t="s">
        <v>4</v>
      </c>
      <c r="G5" s="8" t="s">
        <v>1</v>
      </c>
      <c r="H5" s="9" t="s">
        <v>3</v>
      </c>
    </row>
    <row r="6" spans="1:8" x14ac:dyDescent="0.35">
      <c r="A6" s="184" t="s">
        <v>9</v>
      </c>
      <c r="B6" s="2" t="s">
        <v>6</v>
      </c>
      <c r="C6" s="17">
        <v>7125583</v>
      </c>
      <c r="D6" s="37">
        <v>3711239</v>
      </c>
      <c r="E6" s="38">
        <v>3414344</v>
      </c>
      <c r="F6" s="11">
        <v>49077984</v>
      </c>
      <c r="G6" s="37">
        <v>25009634</v>
      </c>
      <c r="H6" s="38">
        <v>24068350</v>
      </c>
    </row>
    <row r="7" spans="1:8" x14ac:dyDescent="0.35">
      <c r="A7" s="185"/>
      <c r="B7" s="3" t="s">
        <v>2</v>
      </c>
      <c r="C7" s="29">
        <f>D7+E7</f>
        <v>1</v>
      </c>
      <c r="D7" s="30">
        <f>D6/C6</f>
        <v>0.52083303218838373</v>
      </c>
      <c r="E7" s="31">
        <f>E6/C6</f>
        <v>0.47916696781161627</v>
      </c>
      <c r="F7" s="39">
        <f>G7+H7</f>
        <v>1</v>
      </c>
      <c r="G7" s="30">
        <f>G6/F6</f>
        <v>0.50958967670717692</v>
      </c>
      <c r="H7" s="31">
        <f>H6/F6</f>
        <v>0.49041032329282314</v>
      </c>
    </row>
    <row r="8" spans="1:8" x14ac:dyDescent="0.35">
      <c r="A8" s="175" t="s">
        <v>10</v>
      </c>
      <c r="B8" s="4" t="s">
        <v>6</v>
      </c>
      <c r="C8" s="17">
        <v>1336254</v>
      </c>
      <c r="D8" s="40">
        <v>650610</v>
      </c>
      <c r="E8" s="40">
        <v>685644</v>
      </c>
      <c r="F8" s="17">
        <v>9015116</v>
      </c>
      <c r="G8" s="40">
        <v>4367587</v>
      </c>
      <c r="H8" s="41">
        <v>4647529</v>
      </c>
    </row>
    <row r="9" spans="1:8" x14ac:dyDescent="0.35">
      <c r="A9" s="176"/>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35">
      <c r="A10" s="186" t="s">
        <v>11</v>
      </c>
      <c r="B10" s="5" t="s">
        <v>6</v>
      </c>
      <c r="C10" s="18">
        <v>1318468</v>
      </c>
      <c r="D10" s="43">
        <v>662587</v>
      </c>
      <c r="E10" s="43">
        <v>655881</v>
      </c>
      <c r="F10" s="18">
        <v>8247390</v>
      </c>
      <c r="G10" s="43">
        <v>4025853</v>
      </c>
      <c r="H10" s="44">
        <v>4221537</v>
      </c>
    </row>
    <row r="11" spans="1:8" x14ac:dyDescent="0.35">
      <c r="A11" s="186"/>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35">
      <c r="A12" s="186" t="s">
        <v>12</v>
      </c>
      <c r="B12" s="5" t="s">
        <v>6</v>
      </c>
      <c r="C12" s="18">
        <v>3127208</v>
      </c>
      <c r="D12" s="43">
        <v>1614984</v>
      </c>
      <c r="E12" s="43">
        <v>1512224</v>
      </c>
      <c r="F12" s="18">
        <v>21632041</v>
      </c>
      <c r="G12" s="43">
        <v>10874968</v>
      </c>
      <c r="H12" s="44">
        <v>10757073</v>
      </c>
    </row>
    <row r="13" spans="1:8" x14ac:dyDescent="0.35">
      <c r="A13" s="186"/>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35">
      <c r="A14" s="186" t="s">
        <v>13</v>
      </c>
      <c r="B14" s="5" t="s">
        <v>6</v>
      </c>
      <c r="C14" s="18">
        <v>934247</v>
      </c>
      <c r="D14" s="43">
        <v>522964</v>
      </c>
      <c r="E14" s="43">
        <v>411283</v>
      </c>
      <c r="F14" s="18">
        <v>7148059</v>
      </c>
      <c r="G14" s="43">
        <v>3842341</v>
      </c>
      <c r="H14" s="44">
        <v>3305718</v>
      </c>
    </row>
    <row r="15" spans="1:8" x14ac:dyDescent="0.35">
      <c r="A15" s="186"/>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35">
      <c r="A16" s="186" t="s">
        <v>14</v>
      </c>
      <c r="B16" s="5" t="s">
        <v>6</v>
      </c>
      <c r="C16" s="18">
        <v>409406</v>
      </c>
      <c r="D16" s="43">
        <v>260094</v>
      </c>
      <c r="E16" s="43">
        <v>149312</v>
      </c>
      <c r="F16" s="18">
        <v>3035378</v>
      </c>
      <c r="G16" s="43">
        <v>1898885</v>
      </c>
      <c r="H16" s="44">
        <v>1136493</v>
      </c>
    </row>
    <row r="17" spans="1:8" x14ac:dyDescent="0.35">
      <c r="A17" s="185"/>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6.5" x14ac:dyDescent="0.35">
      <c r="A18" s="178" t="s">
        <v>66</v>
      </c>
      <c r="B18" s="179"/>
      <c r="C18" s="179"/>
      <c r="D18" s="179"/>
      <c r="E18" s="179"/>
      <c r="F18" s="179"/>
      <c r="G18" s="179"/>
      <c r="H18" s="180"/>
    </row>
    <row r="19" spans="1:8" x14ac:dyDescent="0.35">
      <c r="A19" s="59"/>
      <c r="B19" s="60"/>
      <c r="C19" s="181" t="s">
        <v>5</v>
      </c>
      <c r="D19" s="182"/>
      <c r="E19" s="183"/>
      <c r="F19" s="181" t="s">
        <v>0</v>
      </c>
      <c r="G19" s="182"/>
      <c r="H19" s="183"/>
    </row>
    <row r="20" spans="1:8" x14ac:dyDescent="0.35">
      <c r="A20" s="50"/>
      <c r="B20" s="51"/>
      <c r="C20" s="7" t="s">
        <v>4</v>
      </c>
      <c r="D20" s="8" t="s">
        <v>1</v>
      </c>
      <c r="E20" s="9" t="s">
        <v>3</v>
      </c>
      <c r="F20" s="8" t="s">
        <v>4</v>
      </c>
      <c r="G20" s="8" t="s">
        <v>1</v>
      </c>
      <c r="H20" s="9" t="s">
        <v>3</v>
      </c>
    </row>
    <row r="21" spans="1:8" s="103" customFormat="1" x14ac:dyDescent="0.35">
      <c r="A21" s="147" t="s">
        <v>60</v>
      </c>
      <c r="B21" s="142" t="s">
        <v>6</v>
      </c>
      <c r="C21" s="172">
        <v>2626108</v>
      </c>
      <c r="D21" s="143"/>
      <c r="E21" s="144"/>
      <c r="F21" s="11">
        <v>18810046</v>
      </c>
      <c r="G21" s="145"/>
      <c r="H21" s="146"/>
    </row>
    <row r="22" spans="1:8" x14ac:dyDescent="0.35">
      <c r="A22" s="187" t="s">
        <v>53</v>
      </c>
      <c r="B22" s="20" t="s">
        <v>6</v>
      </c>
      <c r="C22" s="17">
        <v>248906</v>
      </c>
      <c r="D22" s="37">
        <v>198429</v>
      </c>
      <c r="E22" s="38">
        <v>50477</v>
      </c>
      <c r="F22" s="17">
        <v>1937451</v>
      </c>
      <c r="G22" s="37">
        <v>1563446</v>
      </c>
      <c r="H22" s="38">
        <v>374005</v>
      </c>
    </row>
    <row r="23" spans="1:8" x14ac:dyDescent="0.35">
      <c r="A23" s="18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35">
      <c r="A24" s="187" t="s">
        <v>16</v>
      </c>
      <c r="B24" s="20" t="s">
        <v>6</v>
      </c>
      <c r="C24" s="17">
        <v>129807</v>
      </c>
      <c r="D24" s="37">
        <v>102358</v>
      </c>
      <c r="E24" s="38">
        <v>27448</v>
      </c>
      <c r="F24" s="17">
        <v>979936</v>
      </c>
      <c r="G24" s="37">
        <v>783325</v>
      </c>
      <c r="H24" s="38">
        <v>196612</v>
      </c>
    </row>
    <row r="25" spans="1:8" x14ac:dyDescent="0.35">
      <c r="A25" s="188"/>
      <c r="B25" s="22" t="s">
        <v>2</v>
      </c>
      <c r="C25" s="33">
        <v>4.9429421790726048E-2</v>
      </c>
      <c r="D25" s="30">
        <v>0.21145238700532329</v>
      </c>
      <c r="E25" s="31">
        <v>0.21145238700532329</v>
      </c>
      <c r="F25" s="33">
        <v>5.2096416989091891E-2</v>
      </c>
      <c r="G25" s="30">
        <v>0.79936342781569414</v>
      </c>
      <c r="H25" s="31">
        <v>0.20063759265911243</v>
      </c>
    </row>
    <row r="26" spans="1:8" x14ac:dyDescent="0.35">
      <c r="A26" s="187" t="s">
        <v>17</v>
      </c>
      <c r="B26" s="20" t="s">
        <v>6</v>
      </c>
      <c r="C26" s="17">
        <v>681060</v>
      </c>
      <c r="D26" s="37">
        <v>400729</v>
      </c>
      <c r="E26" s="38">
        <v>280331</v>
      </c>
      <c r="F26" s="17">
        <v>4981696</v>
      </c>
      <c r="G26" s="37">
        <v>2669173</v>
      </c>
      <c r="H26" s="38">
        <v>2312523</v>
      </c>
    </row>
    <row r="27" spans="1:8" x14ac:dyDescent="0.35">
      <c r="A27" s="188"/>
      <c r="B27" s="22" t="s">
        <v>2</v>
      </c>
      <c r="C27" s="33">
        <v>0.25934196156441397</v>
      </c>
      <c r="D27" s="30">
        <v>0.58839015652071769</v>
      </c>
      <c r="E27" s="31">
        <v>0.41160984347928231</v>
      </c>
      <c r="F27" s="33">
        <v>0.26484230820062854</v>
      </c>
      <c r="G27" s="30">
        <v>0.53579604215110677</v>
      </c>
      <c r="H27" s="31">
        <v>0.46420395784889323</v>
      </c>
    </row>
    <row r="28" spans="1:8" x14ac:dyDescent="0.35">
      <c r="A28" s="189" t="s">
        <v>59</v>
      </c>
      <c r="B28" s="21" t="s">
        <v>6</v>
      </c>
      <c r="C28" s="18">
        <v>335066</v>
      </c>
      <c r="D28" s="171">
        <v>242904</v>
      </c>
      <c r="E28" s="173">
        <v>92162</v>
      </c>
      <c r="F28" s="18">
        <v>2547358</v>
      </c>
      <c r="G28" s="171">
        <v>1726303</v>
      </c>
      <c r="H28" s="173">
        <v>821057</v>
      </c>
    </row>
    <row r="29" spans="1:8" x14ac:dyDescent="0.35">
      <c r="A29" s="188"/>
      <c r="B29" s="22" t="s">
        <v>2</v>
      </c>
      <c r="C29" s="33">
        <v>0.1275903352032742</v>
      </c>
      <c r="D29" s="30">
        <v>0.7249437424268651</v>
      </c>
      <c r="E29" s="31">
        <v>0.27505625757313484</v>
      </c>
      <c r="F29" s="33">
        <v>0.13542539981029286</v>
      </c>
      <c r="G29" s="30">
        <v>0.67768370209448381</v>
      </c>
      <c r="H29" s="31">
        <v>0.32231708303269507</v>
      </c>
    </row>
    <row r="30" spans="1:8" ht="16.5" x14ac:dyDescent="0.35">
      <c r="A30" s="190" t="s">
        <v>48</v>
      </c>
      <c r="B30" s="191"/>
      <c r="C30" s="192"/>
      <c r="D30" s="192"/>
      <c r="E30" s="192"/>
      <c r="F30" s="192"/>
      <c r="G30" s="192"/>
      <c r="H30" s="193"/>
    </row>
    <row r="31" spans="1:8" x14ac:dyDescent="0.35">
      <c r="A31" s="59"/>
      <c r="B31" s="112"/>
      <c r="C31" s="181" t="s">
        <v>5</v>
      </c>
      <c r="D31" s="182"/>
      <c r="E31" s="183"/>
      <c r="F31" s="181" t="s">
        <v>0</v>
      </c>
      <c r="G31" s="182"/>
      <c r="H31" s="183"/>
    </row>
    <row r="32" spans="1:8" x14ac:dyDescent="0.35">
      <c r="A32" s="113"/>
      <c r="B32" s="114"/>
      <c r="C32" s="110" t="s">
        <v>4</v>
      </c>
      <c r="D32" s="8" t="s">
        <v>1</v>
      </c>
      <c r="E32" s="111" t="s">
        <v>3</v>
      </c>
      <c r="F32" s="110" t="s">
        <v>4</v>
      </c>
      <c r="G32" s="8" t="s">
        <v>1</v>
      </c>
      <c r="H32" s="111" t="s">
        <v>3</v>
      </c>
    </row>
    <row r="33" spans="1:14" x14ac:dyDescent="0.3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35">
      <c r="A34" s="175" t="s">
        <v>19</v>
      </c>
      <c r="B34" s="4" t="s">
        <v>6</v>
      </c>
      <c r="C34" s="25">
        <v>4.9000000000000004</v>
      </c>
      <c r="D34" s="100">
        <v>0.5</v>
      </c>
      <c r="E34" s="101">
        <v>4.3</v>
      </c>
      <c r="F34" s="25">
        <v>78.3</v>
      </c>
      <c r="G34" s="100">
        <v>23.4</v>
      </c>
      <c r="H34" s="101">
        <v>54.9</v>
      </c>
      <c r="I34" s="102"/>
      <c r="J34" s="102"/>
      <c r="K34" s="102"/>
      <c r="L34" s="102"/>
      <c r="M34" s="102"/>
      <c r="N34" s="102"/>
    </row>
    <row r="35" spans="1:14" x14ac:dyDescent="0.35">
      <c r="A35" s="176"/>
      <c r="B35" s="5" t="s">
        <v>2</v>
      </c>
      <c r="C35" s="32">
        <v>1.2622684767768361E-3</v>
      </c>
      <c r="D35" s="34">
        <v>2.605795288722118E-4</v>
      </c>
      <c r="E35" s="35">
        <v>2.1904131221027966E-3</v>
      </c>
      <c r="F35" s="32">
        <v>3.1544851702938544E-3</v>
      </c>
      <c r="G35" s="34">
        <v>1.9931177813362405E-3</v>
      </c>
      <c r="H35" s="35">
        <v>4.196798507804975E-3</v>
      </c>
    </row>
    <row r="36" spans="1:14" x14ac:dyDescent="0.35">
      <c r="A36" s="186" t="s">
        <v>58</v>
      </c>
      <c r="B36" s="5" t="s">
        <v>6</v>
      </c>
      <c r="C36" s="28">
        <v>13.7</v>
      </c>
      <c r="D36" s="26">
        <v>3.4</v>
      </c>
      <c r="E36" s="27">
        <v>10.4</v>
      </c>
      <c r="F36" s="28">
        <v>241.8</v>
      </c>
      <c r="G36" s="26">
        <v>87.3</v>
      </c>
      <c r="H36" s="27">
        <v>154.5</v>
      </c>
    </row>
    <row r="37" spans="1:14" x14ac:dyDescent="0.35">
      <c r="A37" s="176"/>
      <c r="B37" s="5" t="s">
        <v>2</v>
      </c>
      <c r="C37" s="32">
        <v>3.5291996187433988E-3</v>
      </c>
      <c r="D37" s="34">
        <v>1.7719407963310402E-3</v>
      </c>
      <c r="E37" s="35">
        <v>5.2977433650858337E-3</v>
      </c>
      <c r="F37" s="32">
        <v>9.7414369626699117E-3</v>
      </c>
      <c r="G37" s="34">
        <v>7.4358624919082829E-3</v>
      </c>
      <c r="H37" s="35">
        <v>1.1810662467320012E-2</v>
      </c>
    </row>
    <row r="38" spans="1:14" x14ac:dyDescent="0.35">
      <c r="A38" s="186" t="s">
        <v>20</v>
      </c>
      <c r="B38" s="5" t="s">
        <v>6</v>
      </c>
      <c r="C38" s="28">
        <v>164.7</v>
      </c>
      <c r="D38" s="26">
        <v>79.8</v>
      </c>
      <c r="E38" s="27">
        <v>84.9</v>
      </c>
      <c r="F38" s="28">
        <v>968</v>
      </c>
      <c r="G38" s="26">
        <v>373.4</v>
      </c>
      <c r="H38" s="27">
        <v>594.6</v>
      </c>
    </row>
    <row r="39" spans="1:14" x14ac:dyDescent="0.35">
      <c r="A39" s="176"/>
      <c r="B39" s="5" t="s">
        <v>2</v>
      </c>
      <c r="C39" s="32">
        <v>4.2427677168396918E-2</v>
      </c>
      <c r="D39" s="34">
        <v>4.1588492808005001E-2</v>
      </c>
      <c r="E39" s="35">
        <v>4.3247924201518011E-2</v>
      </c>
      <c r="F39" s="42">
        <v>3.8997977584220321E-2</v>
      </c>
      <c r="G39" s="34">
        <v>3.180470852781847E-2</v>
      </c>
      <c r="H39" s="35">
        <v>4.5453850505297599E-2</v>
      </c>
    </row>
    <row r="40" spans="1:14" x14ac:dyDescent="0.35">
      <c r="A40" s="186" t="s">
        <v>21</v>
      </c>
      <c r="B40" s="5" t="s">
        <v>6</v>
      </c>
      <c r="C40" s="28">
        <v>1723.4</v>
      </c>
      <c r="D40" s="26">
        <v>819.40000000000009</v>
      </c>
      <c r="E40" s="27">
        <v>904.09999999999991</v>
      </c>
      <c r="F40" s="28">
        <v>12486</v>
      </c>
      <c r="G40" s="26">
        <v>5409.5999999999995</v>
      </c>
      <c r="H40" s="27">
        <v>7076.4</v>
      </c>
    </row>
    <row r="41" spans="1:14" x14ac:dyDescent="0.35">
      <c r="A41" s="176"/>
      <c r="B41" s="5" t="s">
        <v>2</v>
      </c>
      <c r="C41" s="32">
        <v>0.44395785568922436</v>
      </c>
      <c r="D41" s="34">
        <v>0.42703773191578076</v>
      </c>
      <c r="E41" s="35">
        <v>0.46054709388212517</v>
      </c>
      <c r="F41" s="32">
        <v>0.50302556623613115</v>
      </c>
      <c r="G41" s="34">
        <v>0.46076794657762937</v>
      </c>
      <c r="H41" s="35">
        <v>0.54095127432843582</v>
      </c>
    </row>
    <row r="42" spans="1:14" x14ac:dyDescent="0.35">
      <c r="A42" s="186" t="s">
        <v>22</v>
      </c>
      <c r="B42" s="5" t="s">
        <v>6</v>
      </c>
      <c r="C42" s="28">
        <v>1975.2</v>
      </c>
      <c r="D42" s="26">
        <v>1015.7</v>
      </c>
      <c r="E42" s="27">
        <v>959.5</v>
      </c>
      <c r="F42" s="28">
        <v>11047.8</v>
      </c>
      <c r="G42" s="26">
        <v>5846.7</v>
      </c>
      <c r="H42" s="27">
        <v>5201</v>
      </c>
    </row>
    <row r="43" spans="1:14" x14ac:dyDescent="0.35">
      <c r="A43" s="185"/>
      <c r="B43" s="6" t="s">
        <v>2</v>
      </c>
      <c r="C43" s="33">
        <v>0.50882299904685846</v>
      </c>
      <c r="D43" s="30">
        <v>0.52934125495101103</v>
      </c>
      <c r="E43" s="31">
        <v>0.48876776526921706</v>
      </c>
      <c r="F43" s="33">
        <v>0.44508456276337732</v>
      </c>
      <c r="G43" s="30">
        <v>0.49799836462130764</v>
      </c>
      <c r="H43" s="31">
        <v>0.39758741419114163</v>
      </c>
    </row>
    <row r="44" spans="1:14" ht="16.5" x14ac:dyDescent="0.35">
      <c r="A44" s="196" t="s">
        <v>23</v>
      </c>
      <c r="B44" s="197"/>
      <c r="C44" s="104">
        <v>10.52</v>
      </c>
      <c r="D44" s="105">
        <v>9.6999999999999993</v>
      </c>
      <c r="E44" s="106">
        <v>11.31</v>
      </c>
      <c r="F44" s="107">
        <v>12.98</v>
      </c>
      <c r="G44" s="108">
        <v>10.039999999999999</v>
      </c>
      <c r="H44" s="106">
        <v>15.75</v>
      </c>
    </row>
    <row r="45" spans="1:14" ht="16.5" x14ac:dyDescent="0.35">
      <c r="A45" s="190" t="s">
        <v>70</v>
      </c>
      <c r="B45" s="191"/>
      <c r="C45" s="191"/>
      <c r="D45" s="191"/>
      <c r="E45" s="191"/>
      <c r="F45" s="191"/>
      <c r="G45" s="191"/>
      <c r="H45" s="198"/>
    </row>
    <row r="46" spans="1:14" ht="15.75" customHeight="1" x14ac:dyDescent="0.35">
      <c r="A46" s="48"/>
      <c r="B46" s="49"/>
      <c r="C46" s="181" t="s">
        <v>5</v>
      </c>
      <c r="D46" s="182"/>
      <c r="E46" s="183"/>
      <c r="F46" s="181" t="s">
        <v>0</v>
      </c>
      <c r="G46" s="182"/>
      <c r="H46" s="183"/>
    </row>
    <row r="47" spans="1:14" x14ac:dyDescent="0.35">
      <c r="A47" s="50"/>
      <c r="B47" s="51"/>
      <c r="C47" s="54" t="s">
        <v>4</v>
      </c>
      <c r="D47" s="55" t="s">
        <v>1</v>
      </c>
      <c r="E47" s="56" t="s">
        <v>3</v>
      </c>
      <c r="F47" s="55" t="s">
        <v>4</v>
      </c>
      <c r="G47" s="55" t="s">
        <v>1</v>
      </c>
      <c r="H47" s="56" t="s">
        <v>3</v>
      </c>
    </row>
    <row r="48" spans="1:14" ht="16.5" x14ac:dyDescent="0.35">
      <c r="A48" s="199" t="s">
        <v>24</v>
      </c>
      <c r="B48" s="200"/>
      <c r="C48" s="61">
        <v>63.7</v>
      </c>
      <c r="D48" s="61">
        <v>59.94</v>
      </c>
      <c r="E48" s="62">
        <v>67.87</v>
      </c>
      <c r="F48" s="63">
        <v>58.57</v>
      </c>
      <c r="G48" s="64">
        <v>54.04</v>
      </c>
      <c r="H48" s="62">
        <v>63.36</v>
      </c>
    </row>
    <row r="49" spans="1:17" ht="16.5" x14ac:dyDescent="0.35">
      <c r="A49" s="194" t="s">
        <v>25</v>
      </c>
      <c r="B49" s="195"/>
      <c r="C49" s="65">
        <v>57.9</v>
      </c>
      <c r="D49" s="65">
        <v>54.69</v>
      </c>
      <c r="E49" s="47">
        <v>61.45</v>
      </c>
      <c r="F49" s="45">
        <v>51.92</v>
      </c>
      <c r="G49" s="46">
        <v>47.17</v>
      </c>
      <c r="H49" s="47">
        <v>56.93</v>
      </c>
    </row>
    <row r="50" spans="1:17" ht="16.5" x14ac:dyDescent="0.3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6.5" x14ac:dyDescent="0.35">
      <c r="A51" s="196" t="s">
        <v>27</v>
      </c>
      <c r="B51" s="201"/>
      <c r="C51" s="13">
        <v>32219.599999999999</v>
      </c>
      <c r="D51" s="13">
        <v>29250.2</v>
      </c>
      <c r="E51" s="16">
        <v>35052.21</v>
      </c>
      <c r="F51" s="70">
        <v>28049.94</v>
      </c>
      <c r="G51" s="71">
        <v>25591.31</v>
      </c>
      <c r="H51" s="16">
        <v>30372.49</v>
      </c>
    </row>
    <row r="52" spans="1:17" s="103" customFormat="1" ht="16.5" x14ac:dyDescent="0.35">
      <c r="A52" s="205" t="s">
        <v>71</v>
      </c>
      <c r="B52" s="206"/>
      <c r="C52" s="206"/>
      <c r="D52" s="206"/>
      <c r="E52" s="206"/>
      <c r="F52" s="206"/>
      <c r="G52" s="206"/>
      <c r="H52" s="207"/>
    </row>
    <row r="53" spans="1:17" s="103" customFormat="1" x14ac:dyDescent="0.35">
      <c r="A53" s="59"/>
      <c r="B53" s="112"/>
      <c r="C53" s="181" t="s">
        <v>5</v>
      </c>
      <c r="D53" s="182"/>
      <c r="E53" s="183"/>
      <c r="F53" s="181" t="s">
        <v>0</v>
      </c>
      <c r="G53" s="182"/>
      <c r="H53" s="183"/>
    </row>
    <row r="54" spans="1:17" s="103" customFormat="1" x14ac:dyDescent="0.35">
      <c r="A54" s="113"/>
      <c r="B54" s="114"/>
      <c r="C54" s="110" t="s">
        <v>4</v>
      </c>
      <c r="D54" s="8" t="s">
        <v>1</v>
      </c>
      <c r="E54" s="111" t="s">
        <v>3</v>
      </c>
      <c r="F54" s="148" t="s">
        <v>4</v>
      </c>
      <c r="G54" s="149" t="s">
        <v>1</v>
      </c>
      <c r="H54" s="150" t="s">
        <v>3</v>
      </c>
    </row>
    <row r="55" spans="1:17" s="103" customFormat="1" x14ac:dyDescent="0.35">
      <c r="A55" s="151" t="s">
        <v>4</v>
      </c>
      <c r="B55" s="152" t="s">
        <v>6</v>
      </c>
      <c r="C55" s="153">
        <v>5598940</v>
      </c>
      <c r="D55" s="154">
        <v>2947616</v>
      </c>
      <c r="E55" s="155">
        <v>2651324</v>
      </c>
      <c r="F55" s="153">
        <v>39656166</v>
      </c>
      <c r="G55" s="154">
        <v>20381392</v>
      </c>
      <c r="H55" s="156">
        <v>19274774</v>
      </c>
    </row>
    <row r="56" spans="1:17" s="103" customFormat="1" x14ac:dyDescent="0.35">
      <c r="A56" s="157" t="s">
        <v>62</v>
      </c>
      <c r="B56" s="158" t="s">
        <v>6</v>
      </c>
      <c r="C56" s="159">
        <v>1617763</v>
      </c>
      <c r="D56" s="160">
        <v>1242291</v>
      </c>
      <c r="E56" s="161">
        <v>375472</v>
      </c>
      <c r="F56" s="159">
        <v>12224233</v>
      </c>
      <c r="G56" s="160">
        <v>9347575</v>
      </c>
      <c r="H56" s="161">
        <v>2876657</v>
      </c>
    </row>
    <row r="57" spans="1:17" s="103" customFormat="1" x14ac:dyDescent="0.3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35">
      <c r="A58" s="157" t="s">
        <v>63</v>
      </c>
      <c r="B58" s="158" t="s">
        <v>6</v>
      </c>
      <c r="C58" s="159">
        <v>2090123</v>
      </c>
      <c r="D58" s="160">
        <v>1097947</v>
      </c>
      <c r="E58" s="161">
        <v>992176</v>
      </c>
      <c r="F58" s="159">
        <v>13621226</v>
      </c>
      <c r="G58" s="160">
        <v>7125738</v>
      </c>
      <c r="H58" s="161">
        <v>6495489</v>
      </c>
    </row>
    <row r="59" spans="1:17" s="103" customFormat="1" x14ac:dyDescent="0.3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35">
      <c r="A60" s="157" t="s">
        <v>64</v>
      </c>
      <c r="B60" s="158" t="s">
        <v>6</v>
      </c>
      <c r="C60" s="159">
        <v>1344547</v>
      </c>
      <c r="D60" s="160">
        <v>424404</v>
      </c>
      <c r="E60" s="161">
        <v>920144</v>
      </c>
      <c r="F60" s="159">
        <v>9565405</v>
      </c>
      <c r="G60" s="160">
        <v>2687997</v>
      </c>
      <c r="H60" s="161">
        <v>6877408</v>
      </c>
    </row>
    <row r="61" spans="1:17" s="103" customFormat="1" x14ac:dyDescent="0.3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35">
      <c r="A62" s="157" t="s">
        <v>65</v>
      </c>
      <c r="B62" s="158" t="s">
        <v>6</v>
      </c>
      <c r="C62" s="159">
        <v>546507</v>
      </c>
      <c r="D62" s="160">
        <v>182975</v>
      </c>
      <c r="E62" s="161">
        <v>363533</v>
      </c>
      <c r="F62" s="159">
        <v>4245303</v>
      </c>
      <c r="G62" s="160">
        <v>1220082</v>
      </c>
      <c r="H62" s="161">
        <v>3025220</v>
      </c>
    </row>
    <row r="63" spans="1:17" x14ac:dyDescent="0.3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6.5" x14ac:dyDescent="0.35">
      <c r="A64" s="190" t="s">
        <v>67</v>
      </c>
      <c r="B64" s="191"/>
      <c r="C64" s="191"/>
      <c r="D64" s="191"/>
      <c r="E64" s="191"/>
      <c r="F64" s="191"/>
      <c r="G64" s="191"/>
      <c r="H64" s="198"/>
    </row>
    <row r="65" spans="1:8" x14ac:dyDescent="0.35">
      <c r="A65" s="48"/>
      <c r="B65" s="49"/>
      <c r="C65" s="202" t="s">
        <v>5</v>
      </c>
      <c r="D65" s="203"/>
      <c r="E65" s="204"/>
      <c r="F65" s="202" t="s">
        <v>0</v>
      </c>
      <c r="G65" s="203"/>
      <c r="H65" s="204"/>
    </row>
    <row r="66" spans="1:8" x14ac:dyDescent="0.35">
      <c r="A66" s="50"/>
      <c r="B66" s="51"/>
      <c r="C66" s="54" t="s">
        <v>4</v>
      </c>
      <c r="D66" s="55" t="s">
        <v>1</v>
      </c>
      <c r="E66" s="56" t="s">
        <v>3</v>
      </c>
      <c r="F66" s="55" t="s">
        <v>4</v>
      </c>
      <c r="G66" s="55" t="s">
        <v>1</v>
      </c>
      <c r="H66" s="56" t="s">
        <v>3</v>
      </c>
    </row>
    <row r="67" spans="1:8" ht="16.5" x14ac:dyDescent="0.35">
      <c r="A67" s="72" t="s">
        <v>28</v>
      </c>
      <c r="B67" s="73"/>
      <c r="C67" s="74"/>
      <c r="D67" s="93">
        <v>30.84</v>
      </c>
      <c r="E67" s="10"/>
      <c r="F67" s="92"/>
      <c r="G67" s="93">
        <v>30.24</v>
      </c>
      <c r="H67" s="23"/>
    </row>
    <row r="68" spans="1:8" x14ac:dyDescent="0.35">
      <c r="A68" s="77" t="s">
        <v>29</v>
      </c>
      <c r="B68" s="78"/>
      <c r="C68" s="79"/>
      <c r="D68" s="95">
        <v>29.83</v>
      </c>
      <c r="E68" s="14"/>
      <c r="F68" s="94"/>
      <c r="G68" s="95">
        <v>28.08</v>
      </c>
      <c r="H68" s="36"/>
    </row>
    <row r="69" spans="1:8" x14ac:dyDescent="0.35">
      <c r="A69" s="81" t="s">
        <v>30</v>
      </c>
      <c r="B69" s="82"/>
      <c r="C69" s="83"/>
      <c r="D69" s="97">
        <v>34.17</v>
      </c>
      <c r="E69" s="98"/>
      <c r="F69" s="96"/>
      <c r="G69" s="97">
        <v>39.75</v>
      </c>
      <c r="H69" s="24"/>
    </row>
    <row r="70" spans="1:8" ht="16.5" x14ac:dyDescent="0.35">
      <c r="A70" s="72" t="s">
        <v>45</v>
      </c>
      <c r="B70" s="73"/>
      <c r="C70" s="74"/>
      <c r="D70" s="75">
        <v>33.28</v>
      </c>
      <c r="E70" s="23"/>
      <c r="F70" s="76"/>
      <c r="G70" s="75">
        <v>32.590000000000003</v>
      </c>
      <c r="H70" s="23"/>
    </row>
    <row r="71" spans="1:8" x14ac:dyDescent="0.35">
      <c r="A71" s="77" t="s">
        <v>46</v>
      </c>
      <c r="B71" s="78"/>
      <c r="C71" s="79"/>
      <c r="D71" s="80">
        <v>33.950000000000003</v>
      </c>
      <c r="E71" s="36"/>
      <c r="F71" s="79"/>
      <c r="G71" s="80">
        <v>33.14</v>
      </c>
      <c r="H71" s="36"/>
    </row>
    <row r="72" spans="1:8" x14ac:dyDescent="0.35">
      <c r="A72" s="81" t="s">
        <v>47</v>
      </c>
      <c r="B72" s="82"/>
      <c r="C72" s="83"/>
      <c r="D72" s="84">
        <v>30.97</v>
      </c>
      <c r="E72" s="24"/>
      <c r="F72" s="83"/>
      <c r="G72" s="84">
        <v>30.52</v>
      </c>
      <c r="H72" s="24"/>
    </row>
    <row r="73" spans="1:8" ht="16.5" x14ac:dyDescent="0.35">
      <c r="A73" s="190" t="s">
        <v>68</v>
      </c>
      <c r="B73" s="191"/>
      <c r="C73" s="191"/>
      <c r="D73" s="191"/>
      <c r="E73" s="191"/>
      <c r="F73" s="191"/>
      <c r="G73" s="191"/>
      <c r="H73" s="198"/>
    </row>
    <row r="74" spans="1:8" x14ac:dyDescent="0.35">
      <c r="A74" s="48"/>
      <c r="B74" s="49"/>
      <c r="C74" s="202" t="s">
        <v>5</v>
      </c>
      <c r="D74" s="203"/>
      <c r="E74" s="204"/>
      <c r="F74" s="202" t="s">
        <v>0</v>
      </c>
      <c r="G74" s="203"/>
      <c r="H74" s="204"/>
    </row>
    <row r="75" spans="1:8" x14ac:dyDescent="0.35">
      <c r="A75" s="52"/>
      <c r="B75" s="53"/>
      <c r="C75" s="54" t="s">
        <v>4</v>
      </c>
      <c r="D75" s="55" t="s">
        <v>1</v>
      </c>
      <c r="E75" s="56" t="s">
        <v>3</v>
      </c>
      <c r="F75" s="55" t="s">
        <v>4</v>
      </c>
      <c r="G75" s="55" t="s">
        <v>1</v>
      </c>
      <c r="H75" s="56" t="s">
        <v>3</v>
      </c>
    </row>
    <row r="76" spans="1:8" ht="16.5" x14ac:dyDescent="0.35">
      <c r="A76" s="199" t="s">
        <v>31</v>
      </c>
      <c r="B76" s="200"/>
      <c r="C76" s="115">
        <v>7.01</v>
      </c>
      <c r="D76" s="66">
        <v>6.97</v>
      </c>
      <c r="E76" s="116">
        <v>7.06</v>
      </c>
      <c r="F76" s="115">
        <v>8.9600000000000009</v>
      </c>
      <c r="G76" s="66">
        <v>8.6999999999999993</v>
      </c>
      <c r="H76" s="116">
        <v>9.24</v>
      </c>
    </row>
    <row r="77" spans="1:8" ht="16.5" x14ac:dyDescent="0.35">
      <c r="A77" s="194" t="s">
        <v>32</v>
      </c>
      <c r="B77" s="195"/>
      <c r="C77" s="115">
        <v>85.39</v>
      </c>
      <c r="D77" s="66">
        <v>87.51</v>
      </c>
      <c r="E77" s="116">
        <v>82.92</v>
      </c>
      <c r="F77" s="115">
        <v>83.77</v>
      </c>
      <c r="G77" s="66">
        <v>86.34</v>
      </c>
      <c r="H77" s="116">
        <v>81.11</v>
      </c>
    </row>
    <row r="78" spans="1:8" ht="16.5" x14ac:dyDescent="0.35">
      <c r="A78" s="199" t="s">
        <v>33</v>
      </c>
      <c r="B78" s="200"/>
      <c r="C78" s="65">
        <v>22.84</v>
      </c>
      <c r="D78" s="65">
        <v>24.42</v>
      </c>
      <c r="E78" s="47">
        <v>20.86</v>
      </c>
      <c r="F78" s="65">
        <v>21.68</v>
      </c>
      <c r="G78" s="65">
        <v>23.49</v>
      </c>
      <c r="H78" s="47">
        <v>19.649999999999999</v>
      </c>
    </row>
    <row r="79" spans="1:8" ht="16.5" x14ac:dyDescent="0.35">
      <c r="A79" s="190" t="s">
        <v>69</v>
      </c>
      <c r="B79" s="191"/>
      <c r="C79" s="191"/>
      <c r="D79" s="191"/>
      <c r="E79" s="191"/>
      <c r="F79" s="191"/>
      <c r="G79" s="191"/>
      <c r="H79" s="198"/>
    </row>
    <row r="80" spans="1:8" x14ac:dyDescent="0.35">
      <c r="A80" s="59"/>
      <c r="B80" s="112"/>
      <c r="C80" s="181" t="s">
        <v>5</v>
      </c>
      <c r="D80" s="182"/>
      <c r="E80" s="183"/>
      <c r="F80" s="181" t="s">
        <v>0</v>
      </c>
      <c r="G80" s="182"/>
      <c r="H80" s="183"/>
    </row>
    <row r="81" spans="1:15" x14ac:dyDescent="0.35">
      <c r="A81" s="122"/>
      <c r="B81" s="123"/>
      <c r="C81" s="134" t="s">
        <v>4</v>
      </c>
      <c r="D81" s="138" t="s">
        <v>1</v>
      </c>
      <c r="E81" s="111" t="s">
        <v>3</v>
      </c>
      <c r="F81" s="110" t="s">
        <v>4</v>
      </c>
      <c r="G81" s="8" t="s">
        <v>1</v>
      </c>
      <c r="H81" s="111" t="s">
        <v>3</v>
      </c>
    </row>
    <row r="82" spans="1:15" x14ac:dyDescent="0.35">
      <c r="A82" s="117" t="s">
        <v>77</v>
      </c>
      <c r="B82" s="135" t="s">
        <v>6</v>
      </c>
      <c r="C82" s="17"/>
      <c r="D82" s="11">
        <v>24464</v>
      </c>
      <c r="E82" s="12"/>
      <c r="F82" s="139"/>
      <c r="G82" s="139">
        <v>151870</v>
      </c>
      <c r="H82" s="141"/>
    </row>
    <row r="83" spans="1:15" x14ac:dyDescent="0.35">
      <c r="A83" s="124" t="s">
        <v>78</v>
      </c>
      <c r="B83" s="136" t="s">
        <v>6</v>
      </c>
      <c r="C83" s="125"/>
      <c r="D83" s="13">
        <v>4515</v>
      </c>
      <c r="E83" s="31"/>
      <c r="F83" s="71"/>
      <c r="G83" s="140">
        <v>30797</v>
      </c>
      <c r="H83" s="126"/>
    </row>
    <row r="84" spans="1:15" x14ac:dyDescent="0.35">
      <c r="A84" s="118" t="s">
        <v>79</v>
      </c>
      <c r="B84" s="119" t="s">
        <v>6</v>
      </c>
      <c r="C84" s="125"/>
      <c r="D84" s="131">
        <v>4</v>
      </c>
      <c r="E84" s="119"/>
      <c r="F84" s="120"/>
      <c r="G84" s="127">
        <v>47</v>
      </c>
      <c r="H84" s="119"/>
    </row>
    <row r="85" spans="1:15" s="103" customFormat="1" x14ac:dyDescent="0.35">
      <c r="A85" s="118" t="s">
        <v>81</v>
      </c>
      <c r="B85" s="119" t="s">
        <v>6</v>
      </c>
      <c r="C85" s="137"/>
      <c r="D85" s="120">
        <v>2</v>
      </c>
      <c r="E85" s="119"/>
      <c r="F85" s="137"/>
      <c r="G85" s="120">
        <v>28</v>
      </c>
      <c r="H85" s="119"/>
      <c r="J85" s="133"/>
      <c r="K85" s="133"/>
    </row>
    <row r="86" spans="1:15" x14ac:dyDescent="0.35">
      <c r="A86" s="128" t="s">
        <v>49</v>
      </c>
      <c r="B86" s="21" t="s">
        <v>6</v>
      </c>
      <c r="C86" s="128"/>
      <c r="D86" s="15"/>
      <c r="E86" s="21"/>
      <c r="F86" s="129"/>
      <c r="G86" s="129"/>
      <c r="H86" s="21"/>
      <c r="J86" s="121"/>
      <c r="K86" s="103"/>
      <c r="L86" s="121"/>
      <c r="O86" s="129"/>
    </row>
    <row r="87" spans="1:15" s="103" customFormat="1" x14ac:dyDescent="0.35">
      <c r="A87" s="128" t="s">
        <v>50</v>
      </c>
      <c r="B87" s="21" t="s">
        <v>6</v>
      </c>
      <c r="C87" s="18"/>
      <c r="D87" s="15">
        <v>1</v>
      </c>
      <c r="E87" s="21"/>
      <c r="F87" s="129"/>
      <c r="G87" s="129">
        <v>2</v>
      </c>
      <c r="H87" s="21"/>
      <c r="J87" s="121"/>
      <c r="L87" s="121"/>
      <c r="O87" s="129"/>
    </row>
    <row r="88" spans="1:15" s="103" customFormat="1" x14ac:dyDescent="0.35">
      <c r="A88" s="128" t="s">
        <v>51</v>
      </c>
      <c r="B88" s="21" t="s">
        <v>6</v>
      </c>
      <c r="C88" s="18"/>
      <c r="D88" s="15">
        <v>1</v>
      </c>
      <c r="E88" s="21"/>
      <c r="F88" s="129"/>
      <c r="G88" s="129">
        <v>5</v>
      </c>
      <c r="H88" s="21"/>
      <c r="J88" s="121"/>
      <c r="L88" s="121"/>
      <c r="O88" s="129"/>
    </row>
    <row r="89" spans="1:15" s="103" customFormat="1" x14ac:dyDescent="0.35">
      <c r="A89" s="130" t="s">
        <v>52</v>
      </c>
      <c r="B89" s="21" t="s">
        <v>6</v>
      </c>
      <c r="C89" s="18"/>
      <c r="D89" s="15"/>
      <c r="E89" s="21"/>
      <c r="F89" s="129"/>
      <c r="G89" s="129">
        <v>7</v>
      </c>
      <c r="H89" s="21"/>
      <c r="J89" s="121"/>
      <c r="L89" s="121"/>
      <c r="O89" s="129"/>
    </row>
    <row r="90" spans="1:15" s="103" customFormat="1" x14ac:dyDescent="0.35">
      <c r="A90" s="130" t="s">
        <v>54</v>
      </c>
      <c r="B90" s="21" t="s">
        <v>6</v>
      </c>
      <c r="C90" s="18"/>
      <c r="D90" s="15"/>
      <c r="E90" s="21"/>
      <c r="F90" s="129"/>
      <c r="G90" s="129">
        <v>9</v>
      </c>
      <c r="H90" s="21"/>
      <c r="J90" s="121"/>
      <c r="L90" s="121"/>
      <c r="O90" s="129"/>
    </row>
    <row r="91" spans="1:15" s="103" customFormat="1" x14ac:dyDescent="0.35">
      <c r="A91" s="130" t="s">
        <v>55</v>
      </c>
      <c r="B91" s="21" t="s">
        <v>6</v>
      </c>
      <c r="C91" s="18"/>
      <c r="D91" s="15"/>
      <c r="E91" s="21"/>
      <c r="F91" s="129"/>
      <c r="G91" s="129">
        <v>4</v>
      </c>
      <c r="H91" s="21"/>
      <c r="J91" s="121"/>
      <c r="L91" s="121"/>
      <c r="O91" s="129"/>
    </row>
    <row r="92" spans="1:15" s="103" customFormat="1" x14ac:dyDescent="0.35">
      <c r="A92" s="130" t="s">
        <v>57</v>
      </c>
      <c r="B92" s="21" t="s">
        <v>6</v>
      </c>
      <c r="C92" s="18"/>
      <c r="D92" s="15"/>
      <c r="E92" s="21"/>
      <c r="F92" s="129"/>
      <c r="G92" s="129">
        <v>1</v>
      </c>
      <c r="H92" s="21"/>
      <c r="J92" s="121"/>
      <c r="L92" s="121"/>
      <c r="O92" s="129"/>
    </row>
    <row r="93" spans="1:15" s="103" customFormat="1" x14ac:dyDescent="0.35">
      <c r="A93" s="130" t="s">
        <v>56</v>
      </c>
      <c r="B93" s="21" t="s">
        <v>6</v>
      </c>
      <c r="C93" s="18"/>
      <c r="D93" s="15"/>
      <c r="E93" s="21"/>
      <c r="F93" s="129"/>
      <c r="G93" s="129"/>
      <c r="H93" s="21"/>
    </row>
    <row r="94" spans="1:15" s="103" customFormat="1" x14ac:dyDescent="0.35">
      <c r="A94" s="132" t="s">
        <v>82</v>
      </c>
      <c r="B94" s="127" t="s">
        <v>6</v>
      </c>
      <c r="C94" s="137"/>
      <c r="D94" s="127">
        <v>1</v>
      </c>
      <c r="E94" s="119"/>
      <c r="F94" s="137"/>
      <c r="G94" s="174">
        <v>14</v>
      </c>
      <c r="H94" s="119"/>
    </row>
    <row r="95" spans="1:15" s="103" customFormat="1" x14ac:dyDescent="0.35">
      <c r="A95" s="132" t="s">
        <v>80</v>
      </c>
      <c r="B95" s="119" t="s">
        <v>6</v>
      </c>
      <c r="C95" s="13"/>
      <c r="D95" s="131"/>
      <c r="E95" s="22"/>
      <c r="F95" s="13"/>
      <c r="G95" s="131">
        <v>3</v>
      </c>
      <c r="H95" s="22"/>
    </row>
    <row r="96" spans="1:15" x14ac:dyDescent="0.35">
      <c r="A96" s="99"/>
      <c r="B96" s="99"/>
      <c r="C96" s="99"/>
      <c r="D96" s="99"/>
      <c r="E96" s="99"/>
      <c r="F96" s="99"/>
      <c r="G96" s="99"/>
      <c r="H96" s="99"/>
    </row>
    <row r="97" spans="1:8" x14ac:dyDescent="0.35">
      <c r="A97" s="85" t="s">
        <v>8</v>
      </c>
      <c r="B97" s="86"/>
      <c r="C97" s="86"/>
      <c r="D97" s="86"/>
      <c r="E97" s="86"/>
      <c r="F97" s="86"/>
      <c r="G97" s="86"/>
      <c r="H97" s="87"/>
    </row>
    <row r="98" spans="1:8" ht="28.5" customHeight="1" x14ac:dyDescent="0.35">
      <c r="A98" s="215" t="s">
        <v>34</v>
      </c>
      <c r="B98" s="216"/>
      <c r="C98" s="216"/>
      <c r="D98" s="216"/>
      <c r="E98" s="216"/>
      <c r="F98" s="216"/>
      <c r="G98" s="216"/>
      <c r="H98" s="217"/>
    </row>
    <row r="99" spans="1:8" x14ac:dyDescent="0.35">
      <c r="A99" s="88" t="s">
        <v>35</v>
      </c>
      <c r="B99" s="57"/>
      <c r="C99" s="57"/>
      <c r="D99" s="57"/>
      <c r="E99" s="57"/>
      <c r="F99" s="57"/>
      <c r="G99" s="57"/>
      <c r="H99" s="58"/>
    </row>
    <row r="100" spans="1:8" x14ac:dyDescent="0.35">
      <c r="A100" s="88" t="s">
        <v>36</v>
      </c>
      <c r="B100" s="57"/>
      <c r="C100" s="57"/>
      <c r="D100" s="57"/>
      <c r="E100" s="57"/>
      <c r="F100" s="57"/>
      <c r="G100" s="57"/>
      <c r="H100" s="58"/>
    </row>
    <row r="101" spans="1:8" x14ac:dyDescent="0.35">
      <c r="A101" s="88" t="s">
        <v>37</v>
      </c>
      <c r="B101" s="57"/>
      <c r="C101" s="57"/>
      <c r="D101" s="57"/>
      <c r="E101" s="57"/>
      <c r="F101" s="57"/>
      <c r="G101" s="57"/>
      <c r="H101" s="58"/>
    </row>
    <row r="102" spans="1:8" ht="15" customHeight="1" x14ac:dyDescent="0.35">
      <c r="A102" s="208" t="s">
        <v>38</v>
      </c>
      <c r="B102" s="218"/>
      <c r="C102" s="218"/>
      <c r="D102" s="218"/>
      <c r="E102" s="218"/>
      <c r="F102" s="218"/>
      <c r="G102" s="218"/>
      <c r="H102" s="219"/>
    </row>
    <row r="103" spans="1:8" x14ac:dyDescent="0.35">
      <c r="A103" s="88" t="s">
        <v>39</v>
      </c>
      <c r="B103" s="57"/>
      <c r="C103" s="57"/>
      <c r="D103" s="57"/>
      <c r="E103" s="57"/>
      <c r="F103" s="57"/>
      <c r="G103" s="57"/>
      <c r="H103" s="58"/>
    </row>
    <row r="104" spans="1:8" x14ac:dyDescent="0.35">
      <c r="A104" s="88" t="s">
        <v>40</v>
      </c>
      <c r="B104" s="57"/>
      <c r="C104" s="57"/>
      <c r="D104" s="57"/>
      <c r="E104" s="57"/>
      <c r="F104" s="57"/>
      <c r="G104" s="57"/>
      <c r="H104" s="58"/>
    </row>
    <row r="105" spans="1:8" x14ac:dyDescent="0.35">
      <c r="A105" s="88" t="s">
        <v>41</v>
      </c>
      <c r="B105" s="57"/>
      <c r="C105" s="57"/>
      <c r="D105" s="57"/>
      <c r="E105" s="57"/>
      <c r="F105" s="57"/>
      <c r="G105" s="57"/>
      <c r="H105" s="58"/>
    </row>
    <row r="106" spans="1:8" x14ac:dyDescent="0.35">
      <c r="A106" s="88" t="s">
        <v>42</v>
      </c>
      <c r="B106" s="57"/>
      <c r="C106" s="57"/>
      <c r="D106" s="57"/>
      <c r="E106" s="57"/>
      <c r="F106" s="57"/>
      <c r="G106" s="57"/>
      <c r="H106" s="58"/>
    </row>
    <row r="107" spans="1:8" x14ac:dyDescent="0.35">
      <c r="A107" s="89" t="s">
        <v>43</v>
      </c>
      <c r="B107" s="90"/>
      <c r="C107" s="90"/>
      <c r="D107" s="90"/>
      <c r="E107" s="90"/>
      <c r="F107" s="90"/>
      <c r="G107" s="90"/>
      <c r="H107" s="91"/>
    </row>
    <row r="108" spans="1:8" x14ac:dyDescent="0.35">
      <c r="A108" s="99"/>
      <c r="B108" s="99"/>
      <c r="C108" s="99"/>
      <c r="D108" s="99"/>
      <c r="E108" s="99"/>
      <c r="F108" s="99"/>
      <c r="G108" s="99"/>
      <c r="H108" s="99"/>
    </row>
    <row r="109" spans="1:8" x14ac:dyDescent="0.35">
      <c r="A109" s="220" t="s">
        <v>74</v>
      </c>
      <c r="B109" s="221"/>
      <c r="C109" s="221"/>
      <c r="D109" s="221"/>
      <c r="E109" s="221"/>
      <c r="F109" s="221"/>
      <c r="G109" s="221"/>
      <c r="H109" s="222"/>
    </row>
    <row r="110" spans="1:8" ht="15" customHeight="1" x14ac:dyDescent="0.35">
      <c r="A110" s="211" t="s">
        <v>61</v>
      </c>
      <c r="B110" s="209"/>
      <c r="C110" s="209"/>
      <c r="D110" s="209"/>
      <c r="E110" s="209"/>
      <c r="F110" s="209"/>
      <c r="G110" s="209"/>
      <c r="H110" s="210"/>
    </row>
    <row r="111" spans="1:8" ht="45" customHeight="1" x14ac:dyDescent="0.35">
      <c r="A111" s="208" t="s">
        <v>75</v>
      </c>
      <c r="B111" s="209"/>
      <c r="C111" s="209"/>
      <c r="D111" s="209"/>
      <c r="E111" s="209"/>
      <c r="F111" s="209"/>
      <c r="G111" s="209"/>
      <c r="H111" s="210"/>
    </row>
    <row r="112" spans="1:8" ht="15" customHeight="1" x14ac:dyDescent="0.35">
      <c r="A112" s="194" t="s">
        <v>72</v>
      </c>
      <c r="B112" s="223"/>
      <c r="C112" s="223"/>
      <c r="D112" s="223"/>
      <c r="E112" s="223"/>
      <c r="F112" s="223"/>
      <c r="G112" s="223"/>
      <c r="H112" s="195"/>
    </row>
    <row r="113" spans="1:14" s="103" customFormat="1" ht="15" customHeight="1" x14ac:dyDescent="0.35">
      <c r="A113" s="211" t="s">
        <v>73</v>
      </c>
      <c r="B113" s="209"/>
      <c r="C113" s="209"/>
      <c r="D113" s="209"/>
      <c r="E113" s="209"/>
      <c r="F113" s="209"/>
      <c r="G113" s="209"/>
      <c r="H113" s="210"/>
    </row>
    <row r="114" spans="1:14" ht="31.5" customHeight="1" x14ac:dyDescent="0.35">
      <c r="A114" s="212" t="s">
        <v>76</v>
      </c>
      <c r="B114" s="213"/>
      <c r="C114" s="213"/>
      <c r="D114" s="213"/>
      <c r="E114" s="213"/>
      <c r="F114" s="213"/>
      <c r="G114" s="213"/>
      <c r="H114" s="214"/>
    </row>
    <row r="115" spans="1:14" ht="15" customHeight="1" x14ac:dyDescent="0.35"/>
    <row r="119" spans="1:14" x14ac:dyDescent="0.35">
      <c r="N119" s="99"/>
    </row>
  </sheetData>
  <mergeCells count="56">
    <mergeCell ref="A111:H111"/>
    <mergeCell ref="A113:H113"/>
    <mergeCell ref="A114:H114"/>
    <mergeCell ref="C80:E80"/>
    <mergeCell ref="F80:H80"/>
    <mergeCell ref="A98:H98"/>
    <mergeCell ref="A102:H102"/>
    <mergeCell ref="A109:H109"/>
    <mergeCell ref="A110:H110"/>
    <mergeCell ref="A112:H112"/>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49:B49"/>
    <mergeCell ref="A34:A35"/>
    <mergeCell ref="A36:A37"/>
    <mergeCell ref="A38:A39"/>
    <mergeCell ref="A40:A41"/>
    <mergeCell ref="A42:A43"/>
    <mergeCell ref="A44:B44"/>
    <mergeCell ref="A45:H45"/>
    <mergeCell ref="C46:E46"/>
    <mergeCell ref="F46:H46"/>
    <mergeCell ref="A48:B48"/>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8:A9"/>
    <mergeCell ref="A1:H1"/>
    <mergeCell ref="A3:H3"/>
    <mergeCell ref="C4:E4"/>
    <mergeCell ref="F4:H4"/>
    <mergeCell ref="A6:A7"/>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2026-07-13T07:58:21Z</dcterms:modified>
  <cp:contentStatus>actualizado</cp:contentStatus>
</cp:coreProperties>
</file>